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480" windowHeight="9090" firstSheet="1" activeTab="1"/>
  </bookViews>
  <sheets>
    <sheet name="Acerno_Cache_XXXXX" sheetId="1" state="veryHidden" r:id="rId1"/>
    <sheet name="COUNCIL SEMI-ANNUAL REPORT" sheetId="2" r:id="rId2"/>
    <sheet name="COMPLETED SAMPLE REPORT" sheetId="3" r:id="rId3"/>
  </sheets>
  <definedNames>
    <definedName name="_xlnm.Print_Area" localSheetId="2">'COMPLETED SAMPLE REPORT'!$A$1:$M$53</definedName>
    <definedName name="_xlnm.Print_Area" localSheetId="1">'COUNCIL SEMI-ANNUAL REPORT'!$A$1:$N$53</definedName>
  </definedNames>
  <calcPr fullCalcOnLoad="1"/>
</workbook>
</file>

<file path=xl/sharedStrings.xml><?xml version="1.0" encoding="utf-8"?>
<sst xmlns="http://schemas.openxmlformats.org/spreadsheetml/2006/main" count="148" uniqueCount="103">
  <si>
    <t>GIC's</t>
  </si>
  <si>
    <t>Term Deposits</t>
  </si>
  <si>
    <t>+</t>
  </si>
  <si>
    <t>-</t>
  </si>
  <si>
    <t>=</t>
  </si>
  <si>
    <t>Account # 1</t>
  </si>
  <si>
    <t>Account # 2</t>
  </si>
  <si>
    <r>
      <t xml:space="preserve">Please </t>
    </r>
    <r>
      <rPr>
        <b/>
        <i/>
        <u val="single"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documents:</t>
    </r>
  </si>
  <si>
    <t xml:space="preserve">box below </t>
  </si>
  <si>
    <t>SCHOOL NAME</t>
  </si>
  <si>
    <t>A.</t>
  </si>
  <si>
    <t>B.</t>
  </si>
  <si>
    <t>C.</t>
  </si>
  <si>
    <t>D.</t>
  </si>
  <si>
    <t>E.</t>
  </si>
  <si>
    <t>TOTAL OUTFLOWS</t>
  </si>
  <si>
    <t>TOTAL INFLOWS</t>
  </si>
  <si>
    <t>Other Expense</t>
  </si>
  <si>
    <t>List other loans and/or debts</t>
  </si>
  <si>
    <t>Copy of Bank Statement</t>
  </si>
  <si>
    <t>FIGURES ENTERED IN ONLINE FORM AUTOMATICALLY CALCULATE</t>
  </si>
  <si>
    <t>DATE PREPARED</t>
  </si>
  <si>
    <t>Copy of Reconciliation Summary</t>
  </si>
  <si>
    <t>Copy Investment Statements</t>
  </si>
  <si>
    <t>(Provide copies of GIC's, Term Deposits, Share Capital Investments, et al.)</t>
  </si>
  <si>
    <t>Trust Share adjustment (For accounts opened in reporting period)</t>
  </si>
  <si>
    <t>REGION (i.e. WR10)</t>
  </si>
  <si>
    <r>
      <t>List amounts of other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cash balances as of the ending date of each Report</t>
    </r>
  </si>
  <si>
    <t>Submission Instructions:</t>
  </si>
  <si>
    <t>1)</t>
  </si>
  <si>
    <t>2)</t>
  </si>
  <si>
    <t>Other Revenue</t>
  </si>
  <si>
    <t>ABC School</t>
  </si>
  <si>
    <t>ER15</t>
  </si>
  <si>
    <t>Jane Smith</t>
  </si>
  <si>
    <r>
      <t>COST CENTER (</t>
    </r>
    <r>
      <rPr>
        <b/>
        <sz val="10"/>
        <color indexed="55"/>
        <rFont val="Arial"/>
        <family val="2"/>
      </rPr>
      <t>1-</t>
    </r>
    <r>
      <rPr>
        <b/>
        <u val="single"/>
        <sz val="10"/>
        <rFont val="Arial"/>
        <family val="2"/>
      </rPr>
      <t>XXXX</t>
    </r>
    <r>
      <rPr>
        <b/>
        <sz val="10"/>
        <rFont val="Arial"/>
        <family val="2"/>
      </rPr>
      <t xml:space="preserve">) </t>
    </r>
  </si>
  <si>
    <t>John Doe</t>
  </si>
  <si>
    <t>Jack White</t>
  </si>
  <si>
    <t>TOTAL Quicken Balance + Investments - loans/debts</t>
  </si>
  <si>
    <t>Principal Name</t>
  </si>
  <si>
    <t>Treasurer's Signature:</t>
  </si>
  <si>
    <t>Total Quicken Balance + Investments less loans/debts</t>
  </si>
  <si>
    <t>Principal's Signature</t>
  </si>
  <si>
    <t>Council Treasurer</t>
  </si>
  <si>
    <t>Council Chair</t>
  </si>
  <si>
    <t>Chair's Signature:</t>
  </si>
  <si>
    <t>Income &amp; Expense Summary</t>
  </si>
  <si>
    <t>Register</t>
  </si>
  <si>
    <t>Compile documents from A to E (above) and School Council PSAB Template as one complete set and send to :</t>
  </si>
  <si>
    <t>School Administrator and the School Council is to maintain a copy of the completed PSAB Report</t>
  </si>
  <si>
    <t>Do not enter or alter amounts in shaded area</t>
  </si>
  <si>
    <t>TDSB Semi-Annual School Council Report 2015-2016</t>
  </si>
  <si>
    <t>For Period August 1, 2015 to March 31, 2016</t>
  </si>
  <si>
    <t>SUBMISSION DATE:   School Councils Due Date - April 15, 2016</t>
  </si>
  <si>
    <t>(Manual or Accounting Program Reconciliation Detailed Summary Report for March 2016 )</t>
  </si>
  <si>
    <t>(Income and Expense (Cash Flow) Summary from August 1, 2015 to March 31, 2016)</t>
  </si>
  <si>
    <t>(Manual or Accounting Program Register of daily financial activity from August 1, 2015 to March 31, 2016)</t>
  </si>
  <si>
    <t>(March 2016 Bank Statements with images of March 2016 cancelled cheques)</t>
  </si>
  <si>
    <t>1- 345</t>
  </si>
  <si>
    <t>JSmith</t>
  </si>
  <si>
    <r>
      <t xml:space="preserve">March 31, 2016 Ending Quicken Register Balance
</t>
    </r>
    <r>
      <rPr>
        <i/>
        <sz val="10.5"/>
        <rFont val="Arial"/>
        <family val="2"/>
      </rPr>
      <t>Calculated amount here must equal Quicken Register Balance March 31, 2016</t>
    </r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</si>
  <si>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2015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Quicken Register Balance</t>
    </r>
    <r>
      <rPr>
        <sz val="10.5"/>
        <rFont val="Arial"/>
        <family val="2"/>
      </rPr>
      <t xml:space="preserve"> 
</t>
    </r>
    <r>
      <rPr>
        <i/>
        <sz val="10.5"/>
        <rFont val="Arial"/>
        <family val="2"/>
      </rPr>
      <t>Amount must equal Register ending balance at July 31, 2015</t>
    </r>
  </si>
  <si>
    <r>
      <t>Add INFLOWS: from Cash Flow Report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2015 to March 31, 2016</t>
    </r>
  </si>
  <si>
    <r>
      <t xml:space="preserve">Subtract OUTFLOWS : from Cash Flow Report
</t>
    </r>
    <r>
      <rPr>
        <i/>
        <sz val="10.5"/>
        <rFont val="Arial"/>
        <family val="2"/>
      </rPr>
      <t>Gross Expenses August 1, 2015 to March 31, 2016</t>
    </r>
  </si>
  <si>
    <r>
      <t xml:space="preserve">Equity balance = Share Capital/Trust Shares + Dividends </t>
    </r>
    <r>
      <rPr>
        <b/>
        <i/>
        <sz val="9"/>
        <rFont val="Arial"/>
        <family val="2"/>
      </rPr>
      <t>(found on PACE Statement)</t>
    </r>
  </si>
  <si>
    <t>Cash Flow Report</t>
  </si>
  <si>
    <t>Chair's Signature</t>
  </si>
  <si>
    <t>John L Doe</t>
  </si>
  <si>
    <t>Contact Info.</t>
  </si>
  <si>
    <t>jane.smith3544@skymail.com</t>
  </si>
  <si>
    <t>audit&amp;riskmanagement@tdsb.on.ca</t>
  </si>
  <si>
    <t>Capital Assets Revenue (Only a total Capital Revenue greater than $5000)</t>
  </si>
  <si>
    <t>Capital Assets Expense (Only a total Capital Expense greater than $5000)</t>
  </si>
  <si>
    <t>Capital Asset Revenue (Only a total Capital Revenue greater than $5000)</t>
  </si>
  <si>
    <t>semiannualreport@tdsb.on.ca</t>
  </si>
  <si>
    <t>School Administrator and the School Council is to maintain a copy of the completed Semi-Annual Report</t>
  </si>
  <si>
    <t>Treaurer's Signature</t>
  </si>
  <si>
    <r>
      <t xml:space="preserve">Tips: 1) Send only Bank Statement and Reconciliation Summary for the last month of the reporting period, 2) Reconciliation Summary must be the "All transaction" (4-page) format for Quicken users, 3) always complete this template electronically (not by hand), 4) refrain from changing the format of this form 5) refrain from including </t>
    </r>
    <r>
      <rPr>
        <b/>
        <i/>
        <u val="single"/>
        <sz val="11"/>
        <rFont val="Arial"/>
        <family val="2"/>
      </rPr>
      <t>Donations processed by the Board and is recorded in the Budget</t>
    </r>
    <r>
      <rPr>
        <b/>
        <i/>
        <sz val="11"/>
        <rFont val="Arial"/>
        <family val="2"/>
      </rPr>
      <t xml:space="preserve"> and 6) when submitting your excel documents; format the document to print on a page.</t>
    </r>
  </si>
  <si>
    <t>Field Trip Expense</t>
  </si>
  <si>
    <t>Donation External Charity Expense</t>
  </si>
  <si>
    <t>Student Activity Fees &amp; Resources Expense</t>
  </si>
  <si>
    <t>Student Activity Fees &amp; Resources Income/Revenue</t>
  </si>
  <si>
    <t>Other Income/Revenue</t>
  </si>
  <si>
    <t>Fundraising External Charity Income/Revenue</t>
  </si>
  <si>
    <t>Field Trip Income/Revenue</t>
  </si>
  <si>
    <t>Donations External Charity Expense</t>
  </si>
  <si>
    <t>Fundraising Income/Revenue</t>
  </si>
  <si>
    <t>WARD and/or LN</t>
  </si>
  <si>
    <r>
      <t xml:space="preserve">Equity balance = Share Capital/Trust Shares + Dividends </t>
    </r>
    <r>
      <rPr>
        <b/>
        <i/>
        <sz val="10"/>
        <rFont val="Arial"/>
        <family val="2"/>
      </rPr>
      <t>(found on PACE Statement)</t>
    </r>
  </si>
  <si>
    <t>Compile documents from A to E (above) and this School Council Semi-Annual Template as one complete set and send to :</t>
  </si>
  <si>
    <r>
      <rPr>
        <b/>
        <i/>
        <u val="single"/>
        <sz val="11"/>
        <rFont val="Arial"/>
        <family val="2"/>
      </rPr>
      <t>Tips</t>
    </r>
    <r>
      <rPr>
        <b/>
        <i/>
        <sz val="11"/>
        <rFont val="Arial"/>
        <family val="2"/>
      </rPr>
      <t xml:space="preserve">: 1) Send only Bank Statement and Reconciliation Summary for the last month of the reporting period, 2) Reconciliation Summary </t>
    </r>
    <r>
      <rPr>
        <b/>
        <i/>
        <u val="single"/>
        <sz val="11"/>
        <rFont val="Arial"/>
        <family val="2"/>
      </rPr>
      <t>must</t>
    </r>
    <r>
      <rPr>
        <b/>
        <i/>
        <sz val="11"/>
        <rFont val="Arial"/>
        <family val="2"/>
      </rPr>
      <t xml:space="preserve"> be the "All transaction" (4-page) format for Quicken users, 3) always complete this template electronically (not by hand), 4) refrain from changing the format of this form 5) refrain from including </t>
    </r>
    <r>
      <rPr>
        <b/>
        <i/>
        <u val="single"/>
        <sz val="11"/>
        <rFont val="Arial"/>
        <family val="2"/>
      </rPr>
      <t>Donations processed by the Board and is recorded in the Budget,</t>
    </r>
    <r>
      <rPr>
        <b/>
        <i/>
        <sz val="11"/>
        <rFont val="Arial"/>
        <family val="2"/>
      </rPr>
      <t xml:space="preserve"> 6) when submitting your excel documents; format the document to print on a page and 7) may ask school staff to scan/send as one complete package to mailbox.</t>
    </r>
  </si>
  <si>
    <r>
      <t>COST CENTER GROUP # (</t>
    </r>
    <r>
      <rPr>
        <b/>
        <sz val="9"/>
        <color indexed="55"/>
        <rFont val="Arial"/>
        <family val="2"/>
      </rPr>
      <t>1-</t>
    </r>
    <r>
      <rPr>
        <b/>
        <u val="single"/>
        <sz val="9"/>
        <rFont val="Arial"/>
        <family val="2"/>
      </rPr>
      <t>XXXX</t>
    </r>
    <r>
      <rPr>
        <b/>
        <sz val="10"/>
        <rFont val="Arial"/>
        <family val="2"/>
      </rPr>
      <t>)</t>
    </r>
  </si>
  <si>
    <t>TDSB Semi-Annual School Council Report 2018-2019</t>
  </si>
  <si>
    <t>For Period August 1, 2018 to March 31, 2019</t>
  </si>
  <si>
    <t>SUBMISSION DATE:   School Councils Due Date - April 15, 2019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</si>
  <si>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2017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Register Balance</t>
    </r>
    <r>
      <rPr>
        <sz val="10.5"/>
        <rFont val="Arial"/>
        <family val="2"/>
      </rPr>
      <t xml:space="preserve"> 
</t>
    </r>
    <r>
      <rPr>
        <i/>
        <sz val="10.5"/>
        <rFont val="Arial"/>
        <family val="2"/>
      </rPr>
      <t>Amount must equal Register ending balance as of July 31, 2018</t>
    </r>
  </si>
  <si>
    <r>
      <t>Add INFLOWS: from Cash Flow Report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2018 to March 31, 2019</t>
    </r>
  </si>
  <si>
    <r>
      <t xml:space="preserve">Subtract OUTFLOWS : from Cash Flow Report
</t>
    </r>
    <r>
      <rPr>
        <i/>
        <sz val="10.5"/>
        <rFont val="Arial"/>
        <family val="2"/>
      </rPr>
      <t>Gross Expenses August 1, 2018 to March 31, 2019</t>
    </r>
  </si>
  <si>
    <r>
      <t xml:space="preserve">March 31, 2016 Ending Quicken Register Balance
</t>
    </r>
    <r>
      <rPr>
        <i/>
        <sz val="10.5"/>
        <rFont val="Arial"/>
        <family val="2"/>
      </rPr>
      <t>Calculated amount must equal Register ending Balance as of March 31, 2019</t>
    </r>
  </si>
  <si>
    <t>(Manual or Accounting Program Reconciliation Detailed Summary Report for March 2019 )</t>
  </si>
  <si>
    <t>(Income and Expense (Cash Flow) Summary from August 1, 2018 to March 31, 2019)</t>
  </si>
  <si>
    <t>(Manual or Accounting Program Register of daily financial activity from August 1, 2018 to March 31, 2019)</t>
  </si>
  <si>
    <t>(March 2019 Bank Statements with images of March 2019 cancelled cheques)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</si>
</sst>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409]mmmm\ d\,\ yyyy;@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i/>
      <sz val="10"/>
      <color indexed="60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18"/>
      <name val="Arial"/>
      <family val="2"/>
    </font>
    <font>
      <b/>
      <i/>
      <sz val="10.5"/>
      <color indexed="56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b/>
      <i/>
      <sz val="10.5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u val="single"/>
      <sz val="10"/>
      <name val="Arial"/>
      <family val="2"/>
    </font>
    <font>
      <b/>
      <sz val="10"/>
      <color indexed="55"/>
      <name val="Arial"/>
      <family val="2"/>
    </font>
    <font>
      <sz val="24"/>
      <name val="Palace Script MT"/>
      <family val="4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name val="Arial"/>
      <family val="2"/>
    </font>
    <font>
      <b/>
      <sz val="9"/>
      <color indexed="55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name val="Calibri"/>
      <family val="2"/>
    </font>
    <font>
      <u val="single"/>
      <sz val="11"/>
      <color indexed="12"/>
      <name val="Arial"/>
      <family val="2"/>
    </font>
    <font>
      <b/>
      <sz val="6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i/>
      <u val="single"/>
      <sz val="10"/>
      <color rgb="FFFF0000"/>
      <name val="Arial"/>
      <family val="2"/>
    </font>
    <font>
      <b/>
      <sz val="12"/>
      <color theme="3"/>
      <name val="Arial"/>
      <family val="2"/>
    </font>
    <font>
      <u val="single"/>
      <sz val="11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4E686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/>
      <top>
        <color indexed="63"/>
      </top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 quotePrefix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170" fontId="20" fillId="0" borderId="15" xfId="44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70" fontId="20" fillId="0" borderId="0" xfId="44" applyFont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71" fontId="30" fillId="0" borderId="15" xfId="42" applyFont="1" applyBorder="1" applyAlignment="1" applyProtection="1">
      <alignment/>
      <protection locked="0"/>
    </xf>
    <xf numFmtId="171" fontId="30" fillId="0" borderId="0" xfId="42" applyFont="1" applyFill="1" applyBorder="1" applyAlignment="1" applyProtection="1">
      <alignment/>
      <protection locked="0"/>
    </xf>
    <xf numFmtId="171" fontId="3" fillId="0" borderId="0" xfId="4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71" fontId="16" fillId="0" borderId="15" xfId="42" applyFont="1" applyBorder="1" applyAlignment="1" applyProtection="1">
      <alignment/>
      <protection locked="0"/>
    </xf>
    <xf numFmtId="171" fontId="16" fillId="0" borderId="0" xfId="42" applyFont="1" applyFill="1" applyBorder="1" applyAlignment="1" applyProtection="1">
      <alignment/>
      <protection locked="0"/>
    </xf>
    <xf numFmtId="171" fontId="16" fillId="0" borderId="15" xfId="42" applyFont="1" applyBorder="1" applyAlignment="1" applyProtection="1">
      <alignment horizontal="center" vertical="center"/>
      <protection locked="0"/>
    </xf>
    <xf numFmtId="171" fontId="16" fillId="0" borderId="19" xfId="42" applyFont="1" applyBorder="1" applyAlignment="1" applyProtection="1">
      <alignment horizontal="center" vertical="center"/>
      <protection locked="0"/>
    </xf>
    <xf numFmtId="171" fontId="16" fillId="0" borderId="19" xfId="42" applyFont="1" applyBorder="1" applyAlignment="1" applyProtection="1">
      <alignment/>
      <protection locked="0"/>
    </xf>
    <xf numFmtId="171" fontId="16" fillId="0" borderId="0" xfId="42" applyFont="1" applyFill="1" applyBorder="1" applyAlignment="1" applyProtection="1">
      <alignment vertical="center"/>
      <protection/>
    </xf>
    <xf numFmtId="0" fontId="12" fillId="0" borderId="20" xfId="0" applyFont="1" applyBorder="1" applyAlignment="1" applyProtection="1" quotePrefix="1">
      <alignment horizontal="center" vertical="center"/>
      <protection locked="0"/>
    </xf>
    <xf numFmtId="171" fontId="31" fillId="0" borderId="15" xfId="42" applyFont="1" applyBorder="1" applyAlignment="1" applyProtection="1">
      <alignment vertical="center"/>
      <protection locked="0"/>
    </xf>
    <xf numFmtId="171" fontId="31" fillId="0" borderId="15" xfId="42" applyFont="1" applyBorder="1" applyAlignment="1" applyProtection="1">
      <alignment/>
      <protection locked="0"/>
    </xf>
    <xf numFmtId="171" fontId="31" fillId="0" borderId="0" xfId="42" applyFont="1" applyFill="1" applyBorder="1" applyAlignment="1" applyProtection="1">
      <alignment/>
      <protection locked="0"/>
    </xf>
    <xf numFmtId="171" fontId="31" fillId="0" borderId="19" xfId="42" applyFont="1" applyBorder="1" applyAlignment="1" applyProtection="1">
      <alignment vertical="center"/>
      <protection locked="0"/>
    </xf>
    <xf numFmtId="171" fontId="31" fillId="0" borderId="19" xfId="42" applyFont="1" applyBorder="1" applyAlignment="1" applyProtection="1">
      <alignment/>
      <protection locked="0"/>
    </xf>
    <xf numFmtId="171" fontId="31" fillId="0" borderId="0" xfId="42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70" fontId="34" fillId="0" borderId="0" xfId="44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170" fontId="20" fillId="0" borderId="21" xfId="44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 vertical="center"/>
    </xf>
    <xf numFmtId="0" fontId="7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87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88" fillId="33" borderId="22" xfId="0" applyFont="1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33" borderId="26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79" fillId="33" borderId="0" xfId="53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170" fontId="38" fillId="0" borderId="0" xfId="44" applyFont="1" applyBorder="1" applyAlignment="1" applyProtection="1">
      <alignment horizontal="left" vertical="center"/>
      <protection locked="0"/>
    </xf>
    <xf numFmtId="0" fontId="29" fillId="34" borderId="15" xfId="0" applyFont="1" applyFill="1" applyBorder="1" applyAlignment="1" applyProtection="1">
      <alignment/>
      <protection locked="0"/>
    </xf>
    <xf numFmtId="0" fontId="21" fillId="34" borderId="17" xfId="0" applyFont="1" applyFill="1" applyBorder="1" applyAlignment="1" applyProtection="1">
      <alignment/>
      <protection locked="0"/>
    </xf>
    <xf numFmtId="0" fontId="29" fillId="34" borderId="18" xfId="0" applyFont="1" applyFill="1" applyBorder="1" applyAlignment="1" applyProtection="1">
      <alignment/>
      <protection locked="0"/>
    </xf>
    <xf numFmtId="0" fontId="34" fillId="34" borderId="18" xfId="0" applyFont="1" applyFill="1" applyBorder="1" applyAlignment="1" applyProtection="1">
      <alignment/>
      <protection locked="0"/>
    </xf>
    <xf numFmtId="0" fontId="34" fillId="34" borderId="13" xfId="0" applyFont="1" applyFill="1" applyBorder="1" applyAlignment="1" applyProtection="1">
      <alignment/>
      <protection locked="0"/>
    </xf>
    <xf numFmtId="170" fontId="89" fillId="34" borderId="15" xfId="44" applyFont="1" applyFill="1" applyBorder="1" applyAlignment="1" applyProtection="1">
      <alignment vertical="center"/>
      <protection locked="0"/>
    </xf>
    <xf numFmtId="0" fontId="16" fillId="34" borderId="27" xfId="0" applyFont="1" applyFill="1" applyBorder="1" applyAlignment="1" applyProtection="1" quotePrefix="1">
      <alignment horizontal="center" vertical="center"/>
      <protection locked="0"/>
    </xf>
    <xf numFmtId="171" fontId="16" fillId="34" borderId="28" xfId="42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 quotePrefix="1">
      <alignment horizontal="center" vertical="center"/>
      <protection locked="0"/>
    </xf>
    <xf numFmtId="171" fontId="31" fillId="34" borderId="28" xfId="42" applyFont="1" applyFill="1" applyBorder="1" applyAlignment="1" applyProtection="1">
      <alignment vertical="center"/>
      <protection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 quotePrefix="1">
      <alignment horizontal="center" vertical="center"/>
      <protection locked="0"/>
    </xf>
    <xf numFmtId="171" fontId="30" fillId="34" borderId="28" xfId="42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18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0" fontId="65" fillId="0" borderId="0" xfId="44" applyFont="1" applyBorder="1" applyAlignment="1" applyProtection="1">
      <alignment horizontal="center" vertical="top"/>
      <protection locked="0"/>
    </xf>
    <xf numFmtId="170" fontId="79" fillId="0" borderId="21" xfId="53" applyNumberFormat="1" applyBorder="1" applyAlignment="1" applyProtection="1">
      <alignment horizontal="left"/>
      <protection locked="0"/>
    </xf>
    <xf numFmtId="0" fontId="79" fillId="33" borderId="0" xfId="53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171" fontId="16" fillId="0" borderId="30" xfId="42" applyFont="1" applyBorder="1" applyAlignment="1" applyProtection="1">
      <alignment horizontal="center" vertical="center"/>
      <protection locked="0"/>
    </xf>
    <xf numFmtId="171" fontId="16" fillId="0" borderId="30" xfId="42" applyFont="1" applyBorder="1" applyAlignment="1" applyProtection="1">
      <alignment/>
      <protection locked="0"/>
    </xf>
    <xf numFmtId="171" fontId="30" fillId="0" borderId="31" xfId="42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1" fontId="31" fillId="35" borderId="28" xfId="42" applyFont="1" applyFill="1" applyBorder="1" applyAlignment="1" applyProtection="1">
      <alignment vertical="center"/>
      <protection/>
    </xf>
    <xf numFmtId="171" fontId="30" fillId="35" borderId="28" xfId="42" applyFont="1" applyFill="1" applyBorder="1" applyAlignment="1" applyProtection="1">
      <alignment/>
      <protection/>
    </xf>
    <xf numFmtId="171" fontId="16" fillId="35" borderId="28" xfId="42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6" borderId="32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71" fontId="30" fillId="0" borderId="0" xfId="42" applyFont="1" applyFill="1" applyBorder="1" applyAlignment="1" applyProtection="1">
      <alignment/>
      <protection/>
    </xf>
    <xf numFmtId="171" fontId="3" fillId="0" borderId="0" xfId="42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171" fontId="16" fillId="0" borderId="0" xfId="42" applyFont="1" applyFill="1" applyBorder="1" applyAlignment="1" applyProtection="1">
      <alignment/>
      <protection/>
    </xf>
    <xf numFmtId="0" fontId="25" fillId="0" borderId="34" xfId="0" applyFont="1" applyBorder="1" applyAlignment="1" applyProtection="1">
      <alignment horizontal="left" vertical="center" wrapText="1"/>
      <protection/>
    </xf>
    <xf numFmtId="0" fontId="25" fillId="0" borderId="27" xfId="0" applyFont="1" applyBorder="1" applyAlignment="1" applyProtection="1">
      <alignment horizontal="left" vertical="center" wrapText="1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171" fontId="31" fillId="0" borderId="0" xfId="42" applyFont="1" applyFill="1" applyBorder="1" applyAlignment="1" applyProtection="1">
      <alignment/>
      <protection/>
    </xf>
    <xf numFmtId="0" fontId="27" fillId="0" borderId="34" xfId="0" applyFont="1" applyBorder="1" applyAlignment="1" applyProtection="1">
      <alignment horizontal="left" vertical="center" wrapText="1"/>
      <protection/>
    </xf>
    <xf numFmtId="0" fontId="27" fillId="0" borderId="27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7" fillId="35" borderId="29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170" fontId="20" fillId="0" borderId="0" xfId="44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21" fillId="35" borderId="15" xfId="0" applyFont="1" applyFill="1" applyBorder="1" applyAlignment="1" applyProtection="1">
      <alignment/>
      <protection/>
    </xf>
    <xf numFmtId="0" fontId="21" fillId="35" borderId="17" xfId="0" applyFont="1" applyFill="1" applyBorder="1" applyAlignment="1" applyProtection="1">
      <alignment/>
      <protection/>
    </xf>
    <xf numFmtId="0" fontId="21" fillId="35" borderId="18" xfId="0" applyFont="1" applyFill="1" applyBorder="1" applyAlignment="1" applyProtection="1">
      <alignment/>
      <protection/>
    </xf>
    <xf numFmtId="0" fontId="22" fillId="35" borderId="18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170" fontId="89" fillId="35" borderId="15" xfId="44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70" fontId="20" fillId="0" borderId="0" xfId="44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170" fontId="10" fillId="0" borderId="0" xfId="44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0" borderId="12" xfId="0" applyFont="1" applyBorder="1" applyAlignment="1" applyProtection="1">
      <alignment horizontal="center"/>
      <protection/>
    </xf>
    <xf numFmtId="0" fontId="87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88" fillId="36" borderId="22" xfId="0" applyFont="1" applyFill="1" applyBorder="1" applyAlignment="1" applyProtection="1">
      <alignment horizontal="left"/>
      <protection/>
    </xf>
    <xf numFmtId="0" fontId="2" fillId="36" borderId="23" xfId="0" applyFont="1" applyFill="1" applyBorder="1" applyAlignment="1" applyProtection="1">
      <alignment horizontal="left"/>
      <protection/>
    </xf>
    <xf numFmtId="0" fontId="0" fillId="36" borderId="23" xfId="0" applyFont="1" applyFill="1" applyBorder="1" applyAlignment="1" applyProtection="1">
      <alignment/>
      <protection/>
    </xf>
    <xf numFmtId="0" fontId="0" fillId="36" borderId="23" xfId="0" applyFont="1" applyFill="1" applyBorder="1" applyAlignment="1" applyProtection="1">
      <alignment horizontal="left"/>
      <protection/>
    </xf>
    <xf numFmtId="0" fontId="0" fillId="36" borderId="26" xfId="0" applyFont="1" applyFill="1" applyBorder="1" applyAlignment="1" applyProtection="1">
      <alignment horizontal="left"/>
      <protection/>
    </xf>
    <xf numFmtId="0" fontId="7" fillId="36" borderId="11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/>
      <protection/>
    </xf>
    <xf numFmtId="0" fontId="79" fillId="36" borderId="0" xfId="53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36" borderId="24" xfId="0" applyFont="1" applyFill="1" applyBorder="1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right"/>
      <protection/>
    </xf>
    <xf numFmtId="0" fontId="42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left" vertical="center" wrapText="1"/>
      <protection/>
    </xf>
    <xf numFmtId="0" fontId="25" fillId="0" borderId="38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35" borderId="39" xfId="0" applyFont="1" applyFill="1" applyBorder="1" applyAlignment="1" applyProtection="1">
      <alignment horizontal="center" vertical="center"/>
      <protection/>
    </xf>
    <xf numFmtId="0" fontId="7" fillId="35" borderId="40" xfId="0" applyFont="1" applyFill="1" applyBorder="1" applyAlignment="1" applyProtection="1">
      <alignment horizontal="center" vertical="center"/>
      <protection/>
    </xf>
    <xf numFmtId="171" fontId="2" fillId="35" borderId="41" xfId="42" applyFont="1" applyFill="1" applyBorder="1" applyAlignment="1" applyProtection="1">
      <alignment horizontal="center" vertical="center"/>
      <protection/>
    </xf>
    <xf numFmtId="171" fontId="2" fillId="35" borderId="35" xfId="42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right" vertical="center" wrapText="1"/>
      <protection/>
    </xf>
    <xf numFmtId="0" fontId="13" fillId="0" borderId="43" xfId="0" applyFont="1" applyBorder="1" applyAlignment="1" applyProtection="1">
      <alignment horizontal="right" vertical="center" wrapText="1"/>
      <protection/>
    </xf>
    <xf numFmtId="0" fontId="27" fillId="0" borderId="17" xfId="0" applyFont="1" applyBorder="1" applyAlignment="1" applyProtection="1">
      <alignment horizontal="left" vertical="center" wrapText="1"/>
      <protection/>
    </xf>
    <xf numFmtId="0" fontId="27" fillId="0" borderId="18" xfId="0" applyFont="1" applyBorder="1" applyAlignment="1" applyProtection="1">
      <alignment horizontal="left" vertical="center" wrapText="1"/>
      <protection/>
    </xf>
    <xf numFmtId="0" fontId="27" fillId="0" borderId="36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170" fontId="20" fillId="0" borderId="0" xfId="44" applyFont="1" applyBorder="1" applyAlignment="1" applyProtection="1">
      <alignment vertic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left" vertical="center" wrapText="1"/>
      <protection/>
    </xf>
    <xf numFmtId="0" fontId="27" fillId="0" borderId="38" xfId="0" applyFont="1" applyBorder="1" applyAlignment="1" applyProtection="1">
      <alignment horizontal="left" vertical="center" wrapText="1"/>
      <protection/>
    </xf>
    <xf numFmtId="0" fontId="27" fillId="0" borderId="19" xfId="0" applyFont="1" applyBorder="1" applyAlignment="1" applyProtection="1">
      <alignment horizontal="left" vertical="center" wrapText="1"/>
      <protection/>
    </xf>
    <xf numFmtId="0" fontId="27" fillId="0" borderId="44" xfId="0" applyFont="1" applyBorder="1" applyAlignment="1" applyProtection="1">
      <alignment horizontal="left" vertical="center" wrapText="1"/>
      <protection/>
    </xf>
    <xf numFmtId="0" fontId="21" fillId="35" borderId="45" xfId="0" applyFont="1" applyFill="1" applyBorder="1" applyAlignment="1" applyProtection="1">
      <alignment vertical="center" wrapText="1"/>
      <protection/>
    </xf>
    <xf numFmtId="0" fontId="21" fillId="35" borderId="42" xfId="0" applyFont="1" applyFill="1" applyBorder="1" applyAlignment="1" applyProtection="1">
      <alignment vertical="center" wrapText="1"/>
      <protection/>
    </xf>
    <xf numFmtId="0" fontId="21" fillId="35" borderId="43" xfId="0" applyFont="1" applyFill="1" applyBorder="1" applyAlignment="1" applyProtection="1">
      <alignment vertical="center" wrapText="1"/>
      <protection/>
    </xf>
    <xf numFmtId="0" fontId="18" fillId="35" borderId="46" xfId="0" applyFont="1" applyFill="1" applyBorder="1" applyAlignment="1" applyProtection="1">
      <alignment horizontal="left" vertical="center"/>
      <protection/>
    </xf>
    <xf numFmtId="0" fontId="18" fillId="35" borderId="42" xfId="0" applyFont="1" applyFill="1" applyBorder="1" applyAlignment="1" applyProtection="1">
      <alignment horizontal="left" vertical="center"/>
      <protection/>
    </xf>
    <xf numFmtId="0" fontId="18" fillId="35" borderId="4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/>
      <protection/>
    </xf>
    <xf numFmtId="171" fontId="32" fillId="0" borderId="0" xfId="42" applyFont="1" applyFill="1" applyBorder="1" applyAlignment="1" applyProtection="1">
      <alignment horizontal="center"/>
      <protection/>
    </xf>
    <xf numFmtId="0" fontId="40" fillId="35" borderId="46" xfId="0" applyFont="1" applyFill="1" applyBorder="1" applyAlignment="1" applyProtection="1">
      <alignment horizontal="left" vertical="center" wrapText="1"/>
      <protection/>
    </xf>
    <xf numFmtId="0" fontId="40" fillId="35" borderId="42" xfId="0" applyFont="1" applyFill="1" applyBorder="1" applyAlignment="1" applyProtection="1">
      <alignment horizontal="left" vertical="center" wrapText="1"/>
      <protection/>
    </xf>
    <xf numFmtId="0" fontId="40" fillId="35" borderId="43" xfId="0" applyFont="1" applyFill="1" applyBorder="1" applyAlignment="1" applyProtection="1">
      <alignment horizontal="left" vertical="center" wrapText="1"/>
      <protection/>
    </xf>
    <xf numFmtId="170" fontId="20" fillId="0" borderId="0" xfId="44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36" borderId="47" xfId="0" applyFont="1" applyFill="1" applyBorder="1" applyAlignment="1" applyProtection="1">
      <alignment horizontal="center"/>
      <protection/>
    </xf>
    <xf numFmtId="0" fontId="4" fillId="36" borderId="48" xfId="0" applyFont="1" applyFill="1" applyBorder="1" applyAlignment="1" applyProtection="1">
      <alignment horizontal="center"/>
      <protection/>
    </xf>
    <xf numFmtId="0" fontId="26" fillId="35" borderId="49" xfId="0" applyFont="1" applyFill="1" applyBorder="1" applyAlignment="1" applyProtection="1">
      <alignment vertical="center" wrapText="1"/>
      <protection/>
    </xf>
    <xf numFmtId="0" fontId="26" fillId="35" borderId="23" xfId="0" applyFont="1" applyFill="1" applyBorder="1" applyAlignment="1" applyProtection="1">
      <alignment vertical="center" wrapText="1"/>
      <protection/>
    </xf>
    <xf numFmtId="0" fontId="26" fillId="35" borderId="26" xfId="0" applyFont="1" applyFill="1" applyBorder="1" applyAlignment="1" applyProtection="1">
      <alignment vertical="center" wrapText="1"/>
      <protection/>
    </xf>
    <xf numFmtId="0" fontId="26" fillId="35" borderId="37" xfId="0" applyFont="1" applyFill="1" applyBorder="1" applyAlignment="1" applyProtection="1">
      <alignment vertical="center" wrapText="1"/>
      <protection/>
    </xf>
    <xf numFmtId="0" fontId="26" fillId="35" borderId="21" xfId="0" applyFont="1" applyFill="1" applyBorder="1" applyAlignment="1" applyProtection="1">
      <alignment vertical="center" wrapText="1"/>
      <protection/>
    </xf>
    <xf numFmtId="0" fontId="26" fillId="35" borderId="5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textRotation="180"/>
      <protection/>
    </xf>
    <xf numFmtId="0" fontId="24" fillId="35" borderId="49" xfId="0" applyFont="1" applyFill="1" applyBorder="1" applyAlignment="1" applyProtection="1">
      <alignment vertical="center" wrapText="1"/>
      <protection/>
    </xf>
    <xf numFmtId="0" fontId="24" fillId="35" borderId="23" xfId="0" applyFont="1" applyFill="1" applyBorder="1" applyAlignment="1" applyProtection="1">
      <alignment vertical="center" wrapText="1"/>
      <protection/>
    </xf>
    <xf numFmtId="0" fontId="24" fillId="35" borderId="26" xfId="0" applyFont="1" applyFill="1" applyBorder="1" applyAlignment="1" applyProtection="1">
      <alignment vertical="center" wrapText="1"/>
      <protection/>
    </xf>
    <xf numFmtId="0" fontId="24" fillId="35" borderId="37" xfId="0" applyFont="1" applyFill="1" applyBorder="1" applyAlignment="1" applyProtection="1">
      <alignment vertical="center" wrapText="1"/>
      <protection/>
    </xf>
    <xf numFmtId="0" fontId="24" fillId="35" borderId="21" xfId="0" applyFont="1" applyFill="1" applyBorder="1" applyAlignment="1" applyProtection="1">
      <alignment vertical="center" wrapText="1"/>
      <protection/>
    </xf>
    <xf numFmtId="0" fontId="24" fillId="35" borderId="50" xfId="0" applyFont="1" applyFill="1" applyBorder="1" applyAlignment="1" applyProtection="1">
      <alignment vertical="center" wrapText="1"/>
      <protection/>
    </xf>
    <xf numFmtId="0" fontId="25" fillId="0" borderId="19" xfId="0" applyFont="1" applyBorder="1" applyAlignment="1" applyProtection="1">
      <alignment horizontal="left" vertical="center" wrapText="1"/>
      <protection/>
    </xf>
    <xf numFmtId="0" fontId="25" fillId="0" borderId="44" xfId="0" applyFont="1" applyBorder="1" applyAlignment="1" applyProtection="1">
      <alignment horizontal="left" vertical="center" wrapText="1"/>
      <protection/>
    </xf>
    <xf numFmtId="0" fontId="21" fillId="0" borderId="45" xfId="0" applyFont="1" applyBorder="1" applyAlignment="1" applyProtection="1">
      <alignment vertical="center" wrapText="1"/>
      <protection/>
    </xf>
    <xf numFmtId="0" fontId="21" fillId="0" borderId="42" xfId="0" applyFont="1" applyBorder="1" applyAlignment="1" applyProtection="1">
      <alignment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171" fontId="2" fillId="35" borderId="49" xfId="42" applyFont="1" applyFill="1" applyBorder="1" applyAlignment="1" applyProtection="1">
      <alignment horizontal="center" vertical="center"/>
      <protection/>
    </xf>
    <xf numFmtId="171" fontId="2" fillId="35" borderId="23" xfId="42" applyFont="1" applyFill="1" applyBorder="1" applyAlignment="1" applyProtection="1">
      <alignment horizontal="center" vertical="center"/>
      <protection/>
    </xf>
    <xf numFmtId="0" fontId="2" fillId="35" borderId="51" xfId="0" applyFont="1" applyFill="1" applyBorder="1" applyAlignment="1" applyProtection="1">
      <alignment horizontal="center" vertical="center"/>
      <protection/>
    </xf>
    <xf numFmtId="0" fontId="25" fillId="0" borderId="34" xfId="0" applyFont="1" applyBorder="1" applyAlignment="1" applyProtection="1">
      <alignment horizontal="left" vertical="center" wrapText="1"/>
      <protection/>
    </xf>
    <xf numFmtId="0" fontId="25" fillId="0" borderId="27" xfId="0" applyFont="1" applyBorder="1" applyAlignment="1" applyProtection="1">
      <alignment horizontal="left" vertical="center" wrapText="1"/>
      <protection/>
    </xf>
    <xf numFmtId="0" fontId="35" fillId="36" borderId="22" xfId="0" applyFont="1" applyFill="1" applyBorder="1" applyAlignment="1" applyProtection="1">
      <alignment horizontal="center"/>
      <protection/>
    </xf>
    <xf numFmtId="0" fontId="35" fillId="36" borderId="23" xfId="0" applyFont="1" applyFill="1" applyBorder="1" applyAlignment="1" applyProtection="1">
      <alignment horizontal="center"/>
      <protection/>
    </xf>
    <xf numFmtId="0" fontId="35" fillId="36" borderId="26" xfId="0" applyFont="1" applyFill="1" applyBorder="1" applyAlignment="1" applyProtection="1">
      <alignment horizontal="center"/>
      <protection/>
    </xf>
    <xf numFmtId="0" fontId="34" fillId="36" borderId="11" xfId="0" applyFont="1" applyFill="1" applyBorder="1" applyAlignment="1" applyProtection="1">
      <alignment horizontal="center"/>
      <protection/>
    </xf>
    <xf numFmtId="0" fontId="34" fillId="36" borderId="0" xfId="0" applyFont="1" applyFill="1" applyBorder="1" applyAlignment="1" applyProtection="1">
      <alignment horizontal="center"/>
      <protection/>
    </xf>
    <xf numFmtId="0" fontId="34" fillId="36" borderId="24" xfId="0" applyFont="1" applyFill="1" applyBorder="1" applyAlignment="1" applyProtection="1">
      <alignment horizontal="center"/>
      <protection/>
    </xf>
    <xf numFmtId="0" fontId="2" fillId="35" borderId="52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50" xfId="0" applyFont="1" applyFill="1" applyBorder="1" applyAlignment="1" applyProtection="1">
      <alignment horizontal="center"/>
      <protection/>
    </xf>
    <xf numFmtId="173" fontId="3" fillId="0" borderId="21" xfId="0" applyNumberFormat="1" applyFont="1" applyBorder="1" applyAlignment="1" applyProtection="1">
      <alignment horizontal="center"/>
      <protection locked="0"/>
    </xf>
    <xf numFmtId="0" fontId="19" fillId="35" borderId="46" xfId="0" applyFont="1" applyFill="1" applyBorder="1" applyAlignment="1" applyProtection="1">
      <alignment horizontal="left" vertical="center"/>
      <protection/>
    </xf>
    <xf numFmtId="0" fontId="19" fillId="35" borderId="14" xfId="0" applyFont="1" applyFill="1" applyBorder="1" applyAlignment="1" applyProtection="1">
      <alignment horizontal="left" vertical="center"/>
      <protection/>
    </xf>
    <xf numFmtId="0" fontId="19" fillId="35" borderId="25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19" fillId="35" borderId="53" xfId="0" applyFont="1" applyFill="1" applyBorder="1" applyAlignment="1" applyProtection="1">
      <alignment horizontal="left" vertical="center"/>
      <protection/>
    </xf>
    <xf numFmtId="0" fontId="25" fillId="0" borderId="52" xfId="0" applyFont="1" applyBorder="1" applyAlignment="1" applyProtection="1">
      <alignment horizontal="left" vertical="center" wrapText="1"/>
      <protection/>
    </xf>
    <xf numFmtId="0" fontId="25" fillId="0" borderId="20" xfId="0" applyFont="1" applyBorder="1" applyAlignment="1" applyProtection="1">
      <alignment horizontal="left" vertical="center" wrapText="1"/>
      <protection/>
    </xf>
    <xf numFmtId="0" fontId="6" fillId="35" borderId="22" xfId="0" applyFont="1" applyFill="1" applyBorder="1" applyAlignment="1" applyProtection="1" quotePrefix="1">
      <alignment horizontal="center" vertical="center"/>
      <protection/>
    </xf>
    <xf numFmtId="0" fontId="6" fillId="35" borderId="51" xfId="0" applyFont="1" applyFill="1" applyBorder="1" applyAlignment="1" applyProtection="1" quotePrefix="1">
      <alignment horizontal="center" vertical="center"/>
      <protection/>
    </xf>
    <xf numFmtId="0" fontId="6" fillId="35" borderId="52" xfId="0" applyFont="1" applyFill="1" applyBorder="1" applyAlignment="1" applyProtection="1" quotePrefix="1">
      <alignment horizontal="center" vertical="center"/>
      <protection/>
    </xf>
    <xf numFmtId="0" fontId="6" fillId="35" borderId="20" xfId="0" applyFont="1" applyFill="1" applyBorder="1" applyAlignment="1" applyProtection="1" quotePrefix="1">
      <alignment horizontal="center" vertical="center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3" fillId="35" borderId="12" xfId="0" applyFont="1" applyFill="1" applyBorder="1" applyAlignment="1" applyProtection="1" quotePrefix="1">
      <alignment horizontal="center" vertical="center"/>
      <protection/>
    </xf>
    <xf numFmtId="0" fontId="3" fillId="35" borderId="54" xfId="0" applyFont="1" applyFill="1" applyBorder="1" applyAlignment="1" applyProtection="1" quotePrefix="1">
      <alignment horizontal="center" vertical="center"/>
      <protection/>
    </xf>
    <xf numFmtId="0" fontId="18" fillId="35" borderId="53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right" vertical="center" wrapText="1"/>
      <protection/>
    </xf>
    <xf numFmtId="0" fontId="13" fillId="0" borderId="55" xfId="0" applyFont="1" applyBorder="1" applyAlignment="1" applyProtection="1">
      <alignment horizontal="right" vertical="center" wrapText="1"/>
      <protection/>
    </xf>
    <xf numFmtId="0" fontId="27" fillId="0" borderId="56" xfId="0" applyFont="1" applyBorder="1" applyAlignment="1" applyProtection="1">
      <alignment horizontal="left" vertical="center" wrapText="1"/>
      <protection/>
    </xf>
    <xf numFmtId="0" fontId="27" fillId="0" borderId="13" xfId="0" applyFont="1" applyBorder="1" applyAlignment="1" applyProtection="1">
      <alignment horizontal="left" vertical="center" wrapText="1"/>
      <protection/>
    </xf>
    <xf numFmtId="0" fontId="12" fillId="35" borderId="11" xfId="0" applyFont="1" applyFill="1" applyBorder="1" applyAlignment="1" applyProtection="1" quotePrefix="1">
      <alignment horizontal="center" vertical="center"/>
      <protection/>
    </xf>
    <xf numFmtId="0" fontId="12" fillId="35" borderId="55" xfId="0" applyFont="1" applyFill="1" applyBorder="1" applyAlignment="1" applyProtection="1" quotePrefix="1">
      <alignment horizontal="center" vertical="center"/>
      <protection/>
    </xf>
    <xf numFmtId="0" fontId="12" fillId="35" borderId="52" xfId="0" applyFont="1" applyFill="1" applyBorder="1" applyAlignment="1" applyProtection="1" quotePrefix="1">
      <alignment horizontal="center" vertical="center"/>
      <protection/>
    </xf>
    <xf numFmtId="0" fontId="12" fillId="35" borderId="20" xfId="0" applyFont="1" applyFill="1" applyBorder="1" applyAlignment="1" applyProtection="1" quotePrefix="1">
      <alignment horizontal="center" vertical="center"/>
      <protection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70" fontId="20" fillId="0" borderId="0" xfId="44" applyFont="1" applyBorder="1" applyAlignment="1" applyProtection="1">
      <alignment vertical="center"/>
      <protection locked="0"/>
    </xf>
    <xf numFmtId="0" fontId="4" fillId="33" borderId="47" xfId="0" applyFont="1" applyFill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center"/>
      <protection locked="0"/>
    </xf>
    <xf numFmtId="0" fontId="4" fillId="33" borderId="4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0" fillId="37" borderId="46" xfId="0" applyFont="1" applyFill="1" applyBorder="1" applyAlignment="1" applyProtection="1">
      <alignment horizontal="left" vertical="center" wrapText="1"/>
      <protection locked="0"/>
    </xf>
    <xf numFmtId="0" fontId="42" fillId="37" borderId="42" xfId="0" applyFont="1" applyFill="1" applyBorder="1" applyAlignment="1">
      <alignment horizontal="left"/>
    </xf>
    <xf numFmtId="0" fontId="42" fillId="37" borderId="43" xfId="0" applyFont="1" applyFill="1" applyBorder="1" applyAlignment="1">
      <alignment horizontal="left"/>
    </xf>
    <xf numFmtId="0" fontId="17" fillId="0" borderId="0" xfId="0" applyFont="1" applyBorder="1" applyAlignment="1" applyProtection="1">
      <alignment horizontal="center"/>
      <protection locked="0"/>
    </xf>
    <xf numFmtId="170" fontId="38" fillId="0" borderId="0" xfId="44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33" fillId="0" borderId="0" xfId="0" applyFont="1" applyBorder="1" applyAlignment="1" applyProtection="1">
      <alignment horizontal="left"/>
      <protection locked="0"/>
    </xf>
    <xf numFmtId="171" fontId="2" fillId="0" borderId="0" xfId="4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2" fillId="34" borderId="27" xfId="0" applyFont="1" applyFill="1" applyBorder="1" applyAlignment="1" applyProtection="1" quotePrefix="1">
      <alignment horizontal="center" vertical="center"/>
      <protection locked="0"/>
    </xf>
    <xf numFmtId="0" fontId="12" fillId="34" borderId="20" xfId="0" applyFont="1" applyFill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5" fillId="0" borderId="36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44" xfId="0" applyFont="1" applyBorder="1" applyAlignment="1" applyProtection="1">
      <alignment horizontal="left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18" fillId="34" borderId="46" xfId="0" applyFont="1" applyFill="1" applyBorder="1" applyAlignment="1" applyProtection="1">
      <alignment horizontal="left" vertical="center"/>
      <protection locked="0"/>
    </xf>
    <xf numFmtId="0" fontId="18" fillId="34" borderId="42" xfId="0" applyFont="1" applyFill="1" applyBorder="1" applyAlignment="1" applyProtection="1">
      <alignment horizontal="left" vertical="center"/>
      <protection locked="0"/>
    </xf>
    <xf numFmtId="0" fontId="18" fillId="34" borderId="43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vertical="center" wrapText="1"/>
      <protection locked="0"/>
    </xf>
    <xf numFmtId="0" fontId="21" fillId="34" borderId="42" xfId="0" applyFont="1" applyFill="1" applyBorder="1" applyAlignment="1" applyProtection="1">
      <alignment vertical="center" wrapText="1"/>
      <protection locked="0"/>
    </xf>
    <xf numFmtId="0" fontId="21" fillId="34" borderId="43" xfId="0" applyFont="1" applyFill="1" applyBorder="1" applyAlignment="1" applyProtection="1">
      <alignment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38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5" fillId="0" borderId="38" xfId="0" applyFont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44" xfId="0" applyFont="1" applyBorder="1" applyAlignment="1" applyProtection="1">
      <alignment horizontal="left" vertical="center" wrapText="1"/>
      <protection locked="0"/>
    </xf>
    <xf numFmtId="0" fontId="19" fillId="34" borderId="46" xfId="0" applyFont="1" applyFill="1" applyBorder="1" applyAlignment="1" applyProtection="1">
      <alignment horizontal="left" vertical="center"/>
      <protection locked="0"/>
    </xf>
    <xf numFmtId="0" fontId="19" fillId="34" borderId="14" xfId="0" applyFont="1" applyFill="1" applyBorder="1" applyAlignment="1" applyProtection="1">
      <alignment horizontal="left" vertical="center"/>
      <protection locked="0"/>
    </xf>
    <xf numFmtId="0" fontId="19" fillId="34" borderId="25" xfId="0" applyFont="1" applyFill="1" applyBorder="1" applyAlignment="1" applyProtection="1">
      <alignment horizontal="left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26" fillId="34" borderId="49" xfId="0" applyFont="1" applyFill="1" applyBorder="1" applyAlignment="1" applyProtection="1">
      <alignment vertical="center" wrapText="1"/>
      <protection locked="0"/>
    </xf>
    <xf numFmtId="0" fontId="26" fillId="34" borderId="23" xfId="0" applyFont="1" applyFill="1" applyBorder="1" applyAlignment="1" applyProtection="1">
      <alignment vertical="center" wrapText="1"/>
      <protection locked="0"/>
    </xf>
    <xf numFmtId="0" fontId="26" fillId="34" borderId="26" xfId="0" applyFont="1" applyFill="1" applyBorder="1" applyAlignment="1" applyProtection="1">
      <alignment vertical="center" wrapText="1"/>
      <protection locked="0"/>
    </xf>
    <xf numFmtId="0" fontId="26" fillId="34" borderId="37" xfId="0" applyFont="1" applyFill="1" applyBorder="1" applyAlignment="1" applyProtection="1">
      <alignment vertical="center" wrapText="1"/>
      <protection locked="0"/>
    </xf>
    <xf numFmtId="0" fontId="26" fillId="34" borderId="21" xfId="0" applyFont="1" applyFill="1" applyBorder="1" applyAlignment="1" applyProtection="1">
      <alignment vertical="center" wrapText="1"/>
      <protection locked="0"/>
    </xf>
    <xf numFmtId="0" fontId="26" fillId="34" borderId="50" xfId="0" applyFont="1" applyFill="1" applyBorder="1" applyAlignment="1" applyProtection="1">
      <alignment vertical="center" wrapText="1"/>
      <protection locked="0"/>
    </xf>
    <xf numFmtId="0" fontId="21" fillId="0" borderId="45" xfId="0" applyFont="1" applyBorder="1" applyAlignment="1" applyProtection="1">
      <alignment vertical="center" wrapText="1"/>
      <protection locked="0"/>
    </xf>
    <xf numFmtId="0" fontId="21" fillId="0" borderId="42" xfId="0" applyFont="1" applyBorder="1" applyAlignment="1" applyProtection="1">
      <alignment vertical="center" wrapText="1"/>
      <protection locked="0"/>
    </xf>
    <xf numFmtId="0" fontId="21" fillId="0" borderId="43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textRotation="180"/>
      <protection locked="0"/>
    </xf>
    <xf numFmtId="0" fontId="24" fillId="34" borderId="49" xfId="0" applyFont="1" applyFill="1" applyBorder="1" applyAlignment="1" applyProtection="1">
      <alignment vertical="center" wrapText="1"/>
      <protection locked="0"/>
    </xf>
    <xf numFmtId="0" fontId="24" fillId="34" borderId="23" xfId="0" applyFont="1" applyFill="1" applyBorder="1" applyAlignment="1" applyProtection="1">
      <alignment vertical="center" wrapText="1"/>
      <protection locked="0"/>
    </xf>
    <xf numFmtId="0" fontId="24" fillId="34" borderId="26" xfId="0" applyFont="1" applyFill="1" applyBorder="1" applyAlignment="1" applyProtection="1">
      <alignment vertical="center" wrapText="1"/>
      <protection locked="0"/>
    </xf>
    <xf numFmtId="0" fontId="24" fillId="34" borderId="37" xfId="0" applyFont="1" applyFill="1" applyBorder="1" applyAlignment="1" applyProtection="1">
      <alignment vertical="center" wrapText="1"/>
      <protection locked="0"/>
    </xf>
    <xf numFmtId="0" fontId="24" fillId="34" borderId="21" xfId="0" applyFont="1" applyFill="1" applyBorder="1" applyAlignment="1" applyProtection="1">
      <alignment vertical="center" wrapText="1"/>
      <protection locked="0"/>
    </xf>
    <xf numFmtId="0" fontId="24" fillId="34" borderId="50" xfId="0" applyFont="1" applyFill="1" applyBorder="1" applyAlignment="1" applyProtection="1">
      <alignment vertical="center" wrapText="1"/>
      <protection locked="0"/>
    </xf>
    <xf numFmtId="0" fontId="6" fillId="34" borderId="57" xfId="0" applyFont="1" applyFill="1" applyBorder="1" applyAlignment="1" applyProtection="1" quotePrefix="1">
      <alignment horizontal="center" vertical="center"/>
      <protection locked="0"/>
    </xf>
    <xf numFmtId="0" fontId="6" fillId="34" borderId="40" xfId="0" applyFont="1" applyFill="1" applyBorder="1" applyAlignment="1" applyProtection="1" quotePrefix="1">
      <alignment horizontal="center" vertical="center"/>
      <protection locked="0"/>
    </xf>
    <xf numFmtId="171" fontId="2" fillId="34" borderId="41" xfId="42" applyFont="1" applyFill="1" applyBorder="1" applyAlignment="1" applyProtection="1">
      <alignment horizontal="center" vertical="center"/>
      <protection locked="0"/>
    </xf>
    <xf numFmtId="171" fontId="2" fillId="34" borderId="35" xfId="42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71" fontId="2" fillId="34" borderId="49" xfId="42" applyFont="1" applyFill="1" applyBorder="1" applyAlignment="1" applyProtection="1">
      <alignment horizontal="center" vertical="center"/>
      <protection locked="0"/>
    </xf>
    <xf numFmtId="171" fontId="2" fillId="34" borderId="23" xfId="42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5" fillId="33" borderId="22" xfId="0" applyFont="1" applyFill="1" applyBorder="1" applyAlignment="1" applyProtection="1">
      <alignment horizontal="center"/>
      <protection locked="0"/>
    </xf>
    <xf numFmtId="0" fontId="35" fillId="33" borderId="23" xfId="0" applyFont="1" applyFill="1" applyBorder="1" applyAlignment="1" applyProtection="1">
      <alignment horizontal="center"/>
      <protection locked="0"/>
    </xf>
    <xf numFmtId="0" fontId="35" fillId="33" borderId="26" xfId="0" applyFont="1" applyFill="1" applyBorder="1" applyAlignment="1" applyProtection="1">
      <alignment horizontal="center"/>
      <protection locked="0"/>
    </xf>
    <xf numFmtId="0" fontId="34" fillId="33" borderId="11" xfId="0" applyFont="1" applyFill="1" applyBorder="1" applyAlignment="1" applyProtection="1">
      <alignment horizontal="center"/>
      <protection locked="0"/>
    </xf>
    <xf numFmtId="0" fontId="34" fillId="33" borderId="0" xfId="0" applyFont="1" applyFill="1" applyBorder="1" applyAlignment="1" applyProtection="1">
      <alignment horizontal="center"/>
      <protection locked="0"/>
    </xf>
    <xf numFmtId="0" fontId="34" fillId="33" borderId="24" xfId="0" applyFont="1" applyFill="1" applyBorder="1" applyAlignment="1" applyProtection="1">
      <alignment horizontal="center"/>
      <protection locked="0"/>
    </xf>
    <xf numFmtId="0" fontId="2" fillId="35" borderId="52" xfId="0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5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90" fillId="36" borderId="0" xfId="53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858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  <xdr:twoCellAnchor>
    <xdr:from>
      <xdr:col>2</xdr:col>
      <xdr:colOff>114300</xdr:colOff>
      <xdr:row>16</xdr:row>
      <xdr:rowOff>85725</xdr:rowOff>
    </xdr:from>
    <xdr:to>
      <xdr:col>9</xdr:col>
      <xdr:colOff>342900</xdr:colOff>
      <xdr:row>23</xdr:row>
      <xdr:rowOff>228600</xdr:rowOff>
    </xdr:to>
    <xdr:sp>
      <xdr:nvSpPr>
        <xdr:cNvPr id="2" name="TextBox 1"/>
        <xdr:cNvSpPr txBox="1">
          <a:spLocks noChangeArrowheads="1"/>
        </xdr:cNvSpPr>
      </xdr:nvSpPr>
      <xdr:spPr>
        <a:xfrm rot="19307519">
          <a:off x="1495425" y="3790950"/>
          <a:ext cx="63055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FF6600"/>
              </a:solidFill>
            </a:rPr>
            <a:t>SAMPLE ONLY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miannualreport@tdsb.on.c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ne.smith3544@skymail.com" TargetMode="External" /><Relationship Id="rId2" Type="http://schemas.openxmlformats.org/officeDocument/2006/relationships/hyperlink" Target="mailto:audit&amp;riskmanagement@tdsb.on.ca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workbookViewId="0" topLeftCell="A1">
      <pane ySplit="3" topLeftCell="A4" activePane="bottomLeft" state="frozen"/>
      <selection pane="topLeft" activeCell="A1" sqref="A1"/>
      <selection pane="bottomLeft" activeCell="C5" sqref="C5:F5"/>
    </sheetView>
  </sheetViews>
  <sheetFormatPr defaultColWidth="9.140625" defaultRowHeight="12.75"/>
  <cols>
    <col min="1" max="1" width="3.57421875" style="116" customWidth="1"/>
    <col min="2" max="2" width="15.7109375" style="116" customWidth="1"/>
    <col min="3" max="3" width="16.57421875" style="116" customWidth="1"/>
    <col min="4" max="4" width="13.28125" style="116" customWidth="1"/>
    <col min="5" max="5" width="12.8515625" style="116" customWidth="1"/>
    <col min="6" max="6" width="16.28125" style="116" customWidth="1"/>
    <col min="7" max="7" width="2.28125" style="116" customWidth="1"/>
    <col min="8" max="8" width="3.28125" style="116" customWidth="1"/>
    <col min="9" max="9" width="24.57421875" style="116" customWidth="1"/>
    <col min="10" max="10" width="5.8515625" style="116" customWidth="1"/>
    <col min="11" max="11" width="22.7109375" style="116" customWidth="1"/>
    <col min="12" max="12" width="2.7109375" style="116" customWidth="1"/>
    <col min="13" max="13" width="0.9921875" style="116" customWidth="1"/>
    <col min="14" max="14" width="5.140625" style="116" customWidth="1"/>
    <col min="15" max="15" width="2.57421875" style="116" customWidth="1"/>
    <col min="16" max="16384" width="9.140625" style="116" customWidth="1"/>
  </cols>
  <sheetData>
    <row r="1" spans="1:14" ht="23.25">
      <c r="A1" s="276" t="s">
        <v>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8"/>
    </row>
    <row r="2" spans="1:14" ht="20.25" customHeight="1">
      <c r="A2" s="279" t="s">
        <v>93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</row>
    <row r="3" spans="1:14" ht="16.5" customHeight="1">
      <c r="A3" s="282" t="s">
        <v>94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4"/>
    </row>
    <row r="4" spans="1:14" ht="12.7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4" ht="15" customHeight="1">
      <c r="A5" s="118" t="s">
        <v>9</v>
      </c>
      <c r="B5" s="119"/>
      <c r="C5" s="289"/>
      <c r="D5" s="289"/>
      <c r="E5" s="289"/>
      <c r="F5" s="289"/>
      <c r="G5" s="120"/>
      <c r="H5" s="119"/>
      <c r="I5" s="121" t="s">
        <v>21</v>
      </c>
      <c r="J5" s="121"/>
      <c r="K5" s="285"/>
      <c r="L5" s="285"/>
      <c r="M5" s="285"/>
      <c r="N5" s="285"/>
    </row>
    <row r="6" spans="1:14" ht="23.25" customHeight="1">
      <c r="A6" s="214" t="s">
        <v>87</v>
      </c>
      <c r="B6" s="215"/>
      <c r="C6" s="207"/>
      <c r="D6" s="208"/>
      <c r="E6" s="208"/>
      <c r="F6" s="208"/>
      <c r="G6" s="122"/>
      <c r="H6" s="119"/>
      <c r="I6" s="121" t="s">
        <v>91</v>
      </c>
      <c r="J6" s="121"/>
      <c r="K6" s="206"/>
      <c r="L6" s="206"/>
      <c r="M6" s="206"/>
      <c r="N6" s="206"/>
    </row>
    <row r="7" spans="1:14" ht="10.5" customHeight="1" thickBot="1">
      <c r="A7" s="118"/>
      <c r="B7" s="119"/>
      <c r="C7" s="123"/>
      <c r="D7" s="123"/>
      <c r="E7" s="123"/>
      <c r="F7" s="123"/>
      <c r="G7" s="123"/>
      <c r="H7" s="119"/>
      <c r="I7" s="119"/>
      <c r="J7" s="119"/>
      <c r="K7" s="124"/>
      <c r="L7" s="124"/>
      <c r="M7" s="124"/>
      <c r="N7" s="124"/>
    </row>
    <row r="8" spans="1:14" ht="13.5" thickBot="1">
      <c r="A8" s="119"/>
      <c r="B8" s="119"/>
      <c r="C8" s="119"/>
      <c r="D8" s="119"/>
      <c r="E8" s="119"/>
      <c r="F8" s="119"/>
      <c r="G8" s="119"/>
      <c r="H8" s="119"/>
      <c r="I8" s="125" t="s">
        <v>5</v>
      </c>
      <c r="J8" s="125"/>
      <c r="K8" s="125" t="s">
        <v>6</v>
      </c>
      <c r="L8" s="221"/>
      <c r="M8" s="221"/>
      <c r="N8" s="221"/>
    </row>
    <row r="9" spans="1:15" ht="30" customHeight="1" thickBot="1">
      <c r="A9" s="126">
        <v>1</v>
      </c>
      <c r="B9" s="268" t="s">
        <v>95</v>
      </c>
      <c r="C9" s="269"/>
      <c r="D9" s="269"/>
      <c r="E9" s="269"/>
      <c r="F9" s="270"/>
      <c r="G9" s="298"/>
      <c r="H9" s="299"/>
      <c r="I9" s="109"/>
      <c r="J9" s="109"/>
      <c r="K9" s="109">
        <v>0</v>
      </c>
      <c r="L9" s="127"/>
      <c r="M9" s="127"/>
      <c r="N9" s="127"/>
      <c r="O9" s="259"/>
    </row>
    <row r="10" spans="1:15" ht="15" customHeight="1">
      <c r="A10" s="216">
        <v>2</v>
      </c>
      <c r="B10" s="260" t="s">
        <v>96</v>
      </c>
      <c r="C10" s="261"/>
      <c r="D10" s="261"/>
      <c r="E10" s="261"/>
      <c r="F10" s="262"/>
      <c r="G10" s="294" t="s">
        <v>2</v>
      </c>
      <c r="H10" s="295"/>
      <c r="I10" s="218" t="s">
        <v>50</v>
      </c>
      <c r="J10" s="219"/>
      <c r="K10" s="220"/>
      <c r="L10" s="128"/>
      <c r="M10" s="128"/>
      <c r="N10" s="128"/>
      <c r="O10" s="259"/>
    </row>
    <row r="11" spans="1:15" ht="15" customHeight="1">
      <c r="A11" s="217"/>
      <c r="B11" s="263"/>
      <c r="C11" s="264"/>
      <c r="D11" s="264"/>
      <c r="E11" s="264"/>
      <c r="F11" s="265"/>
      <c r="G11" s="296"/>
      <c r="H11" s="297"/>
      <c r="I11" s="209"/>
      <c r="J11" s="210"/>
      <c r="K11" s="211"/>
      <c r="L11" s="129"/>
      <c r="M11" s="129"/>
      <c r="N11" s="129"/>
      <c r="O11" s="259"/>
    </row>
    <row r="12" spans="1:15" ht="18" customHeight="1">
      <c r="A12" s="130"/>
      <c r="B12" s="212" t="s">
        <v>84</v>
      </c>
      <c r="C12" s="212"/>
      <c r="D12" s="212"/>
      <c r="E12" s="212"/>
      <c r="F12" s="213"/>
      <c r="G12" s="292"/>
      <c r="H12" s="293"/>
      <c r="I12" s="38"/>
      <c r="J12" s="38"/>
      <c r="K12" s="36">
        <v>0</v>
      </c>
      <c r="L12" s="131"/>
      <c r="M12" s="131"/>
      <c r="N12" s="131"/>
      <c r="O12" s="259"/>
    </row>
    <row r="13" spans="1:15" ht="18" customHeight="1">
      <c r="A13" s="130"/>
      <c r="B13" s="203" t="s">
        <v>83</v>
      </c>
      <c r="C13" s="204"/>
      <c r="D13" s="204"/>
      <c r="E13" s="204"/>
      <c r="F13" s="205"/>
      <c r="G13" s="132"/>
      <c r="H13" s="133"/>
      <c r="I13" s="107"/>
      <c r="J13" s="107"/>
      <c r="K13" s="108"/>
      <c r="L13" s="131"/>
      <c r="M13" s="131"/>
      <c r="N13" s="131"/>
      <c r="O13" s="259"/>
    </row>
    <row r="14" spans="1:15" ht="18" customHeight="1">
      <c r="A14" s="130"/>
      <c r="B14" s="203" t="s">
        <v>81</v>
      </c>
      <c r="C14" s="204"/>
      <c r="D14" s="204"/>
      <c r="E14" s="204"/>
      <c r="F14" s="205"/>
      <c r="G14" s="132"/>
      <c r="H14" s="133"/>
      <c r="I14" s="107"/>
      <c r="J14" s="107"/>
      <c r="K14" s="108"/>
      <c r="L14" s="131"/>
      <c r="M14" s="131"/>
      <c r="N14" s="131"/>
      <c r="O14" s="259"/>
    </row>
    <row r="15" spans="1:15" ht="18" customHeight="1">
      <c r="A15" s="130"/>
      <c r="B15" s="203" t="s">
        <v>82</v>
      </c>
      <c r="C15" s="204"/>
      <c r="D15" s="204"/>
      <c r="E15" s="204"/>
      <c r="F15" s="205"/>
      <c r="G15" s="132"/>
      <c r="H15" s="133"/>
      <c r="I15" s="107"/>
      <c r="J15" s="107"/>
      <c r="K15" s="108"/>
      <c r="L15" s="131"/>
      <c r="M15" s="131"/>
      <c r="N15" s="131"/>
      <c r="O15" s="259"/>
    </row>
    <row r="16" spans="1:15" ht="18.75" customHeight="1" thickBot="1">
      <c r="A16" s="134"/>
      <c r="B16" s="266" t="s">
        <v>71</v>
      </c>
      <c r="C16" s="266"/>
      <c r="D16" s="266"/>
      <c r="E16" s="266"/>
      <c r="F16" s="267"/>
      <c r="G16" s="274"/>
      <c r="H16" s="275"/>
      <c r="I16" s="39">
        <v>0</v>
      </c>
      <c r="J16" s="39"/>
      <c r="K16" s="40">
        <v>0</v>
      </c>
      <c r="L16" s="131"/>
      <c r="M16" s="131"/>
      <c r="N16" s="131"/>
      <c r="O16" s="259"/>
    </row>
    <row r="17" spans="1:15" s="135" customFormat="1" ht="23.25" customHeight="1" thickBot="1">
      <c r="A17" s="286" t="s">
        <v>16</v>
      </c>
      <c r="B17" s="287"/>
      <c r="C17" s="287"/>
      <c r="D17" s="287"/>
      <c r="E17" s="287"/>
      <c r="F17" s="288"/>
      <c r="G17" s="286"/>
      <c r="H17" s="291"/>
      <c r="I17" s="114">
        <f>SUM(I12:I16)</f>
        <v>0</v>
      </c>
      <c r="J17" s="114"/>
      <c r="K17" s="114">
        <f>SUM(K12:K16)</f>
        <v>0</v>
      </c>
      <c r="L17" s="41"/>
      <c r="M17" s="41"/>
      <c r="N17" s="41"/>
      <c r="O17" s="259"/>
    </row>
    <row r="18" spans="1:15" ht="15" customHeight="1">
      <c r="A18" s="216">
        <v>3</v>
      </c>
      <c r="B18" s="253" t="s">
        <v>97</v>
      </c>
      <c r="C18" s="254"/>
      <c r="D18" s="254"/>
      <c r="E18" s="254"/>
      <c r="F18" s="255"/>
      <c r="G18" s="307" t="s">
        <v>3</v>
      </c>
      <c r="H18" s="308"/>
      <c r="I18" s="271" t="s">
        <v>50</v>
      </c>
      <c r="J18" s="272"/>
      <c r="K18" s="273"/>
      <c r="L18" s="128"/>
      <c r="M18" s="128"/>
      <c r="N18" s="128"/>
      <c r="O18" s="259"/>
    </row>
    <row r="19" spans="1:15" ht="15" customHeight="1">
      <c r="A19" s="217"/>
      <c r="B19" s="256"/>
      <c r="C19" s="257"/>
      <c r="D19" s="257"/>
      <c r="E19" s="257"/>
      <c r="F19" s="258"/>
      <c r="G19" s="309"/>
      <c r="H19" s="310"/>
      <c r="I19" s="209"/>
      <c r="J19" s="210"/>
      <c r="K19" s="211"/>
      <c r="L19" s="129"/>
      <c r="M19" s="129"/>
      <c r="N19" s="129"/>
      <c r="O19" s="259"/>
    </row>
    <row r="20" spans="1:15" ht="18" customHeight="1">
      <c r="A20" s="136"/>
      <c r="B20" s="234" t="s">
        <v>79</v>
      </c>
      <c r="C20" s="234"/>
      <c r="D20" s="234"/>
      <c r="E20" s="234"/>
      <c r="F20" s="235"/>
      <c r="G20" s="305"/>
      <c r="H20" s="306"/>
      <c r="I20" s="43">
        <v>0</v>
      </c>
      <c r="J20" s="43"/>
      <c r="K20" s="44">
        <v>0</v>
      </c>
      <c r="L20" s="137"/>
      <c r="M20" s="137"/>
      <c r="N20" s="137"/>
      <c r="O20" s="259"/>
    </row>
    <row r="21" spans="1:15" ht="18" customHeight="1">
      <c r="A21" s="136"/>
      <c r="B21" s="224" t="s">
        <v>78</v>
      </c>
      <c r="C21" s="225"/>
      <c r="D21" s="225"/>
      <c r="E21" s="225"/>
      <c r="F21" s="226"/>
      <c r="G21" s="138"/>
      <c r="H21" s="139"/>
      <c r="I21" s="43"/>
      <c r="J21" s="43"/>
      <c r="K21" s="44"/>
      <c r="L21" s="137"/>
      <c r="M21" s="137"/>
      <c r="N21" s="137"/>
      <c r="O21" s="259"/>
    </row>
    <row r="22" spans="1:15" ht="18" customHeight="1">
      <c r="A22" s="136"/>
      <c r="B22" s="224" t="s">
        <v>80</v>
      </c>
      <c r="C22" s="225"/>
      <c r="D22" s="225"/>
      <c r="E22" s="225"/>
      <c r="F22" s="226"/>
      <c r="G22" s="138"/>
      <c r="H22" s="139"/>
      <c r="I22" s="43"/>
      <c r="J22" s="43"/>
      <c r="K22" s="44"/>
      <c r="L22" s="137"/>
      <c r="M22" s="137"/>
      <c r="N22" s="137"/>
      <c r="O22" s="259"/>
    </row>
    <row r="23" spans="1:15" ht="18" customHeight="1">
      <c r="A23" s="136"/>
      <c r="B23" s="224" t="s">
        <v>17</v>
      </c>
      <c r="C23" s="225"/>
      <c r="D23" s="225"/>
      <c r="E23" s="225"/>
      <c r="F23" s="226"/>
      <c r="G23" s="138"/>
      <c r="H23" s="139"/>
      <c r="I23" s="43"/>
      <c r="J23" s="43"/>
      <c r="K23" s="44"/>
      <c r="L23" s="137"/>
      <c r="M23" s="137"/>
      <c r="N23" s="137"/>
      <c r="O23" s="259"/>
    </row>
    <row r="24" spans="1:15" ht="18.75" customHeight="1" thickBot="1">
      <c r="A24" s="140"/>
      <c r="B24" s="236" t="s">
        <v>72</v>
      </c>
      <c r="C24" s="236"/>
      <c r="D24" s="236"/>
      <c r="E24" s="236"/>
      <c r="F24" s="237"/>
      <c r="G24" s="305"/>
      <c r="H24" s="306"/>
      <c r="I24" s="43">
        <v>0</v>
      </c>
      <c r="J24" s="43"/>
      <c r="K24" s="44">
        <v>0</v>
      </c>
      <c r="L24" s="137"/>
      <c r="M24" s="137"/>
      <c r="N24" s="137"/>
      <c r="O24" s="259"/>
    </row>
    <row r="25" spans="1:15" ht="27" customHeight="1" thickBot="1">
      <c r="A25" s="140"/>
      <c r="B25" s="222" t="s">
        <v>25</v>
      </c>
      <c r="C25" s="222"/>
      <c r="D25" s="222"/>
      <c r="E25" s="222"/>
      <c r="F25" s="223"/>
      <c r="G25" s="303"/>
      <c r="H25" s="304"/>
      <c r="I25" s="46">
        <v>0</v>
      </c>
      <c r="J25" s="46"/>
      <c r="K25" s="47">
        <v>0</v>
      </c>
      <c r="L25" s="137"/>
      <c r="M25" s="137"/>
      <c r="N25" s="137"/>
      <c r="O25" s="259"/>
    </row>
    <row r="26" spans="1:15" ht="23.25" customHeight="1" thickBot="1">
      <c r="A26" s="241" t="s">
        <v>15</v>
      </c>
      <c r="B26" s="242"/>
      <c r="C26" s="242"/>
      <c r="D26" s="242"/>
      <c r="E26" s="242"/>
      <c r="F26" s="243"/>
      <c r="G26" s="241"/>
      <c r="H26" s="302"/>
      <c r="I26" s="112">
        <f>SUM(I20:I25)</f>
        <v>0</v>
      </c>
      <c r="J26" s="112"/>
      <c r="K26" s="112">
        <f>SUM(K20:K25)</f>
        <v>0</v>
      </c>
      <c r="L26" s="48"/>
      <c r="M26" s="48"/>
      <c r="N26" s="48"/>
      <c r="O26" s="259"/>
    </row>
    <row r="27" spans="1:15" ht="33.75" customHeight="1" thickBot="1">
      <c r="A27" s="141">
        <v>4</v>
      </c>
      <c r="B27" s="238" t="s">
        <v>98</v>
      </c>
      <c r="C27" s="239"/>
      <c r="D27" s="239"/>
      <c r="E27" s="239"/>
      <c r="F27" s="240"/>
      <c r="G27" s="300" t="s">
        <v>4</v>
      </c>
      <c r="H27" s="301"/>
      <c r="I27" s="113">
        <f>+I9+I17-I26</f>
        <v>0</v>
      </c>
      <c r="J27" s="113"/>
      <c r="K27" s="113">
        <f>+K9+K17-K26</f>
        <v>0</v>
      </c>
      <c r="L27" s="245"/>
      <c r="M27" s="245"/>
      <c r="N27" s="245"/>
      <c r="O27" s="259"/>
    </row>
    <row r="28" spans="1:14" ht="15.75" customHeight="1">
      <c r="A28" s="119"/>
      <c r="B28" s="119"/>
      <c r="C28" s="119"/>
      <c r="D28" s="119"/>
      <c r="E28" s="119"/>
      <c r="F28" s="119"/>
      <c r="G28" s="119"/>
      <c r="H28" s="119"/>
      <c r="I28" s="251" t="s">
        <v>20</v>
      </c>
      <c r="J28" s="252"/>
      <c r="K28" s="252"/>
      <c r="L28" s="142"/>
      <c r="M28" s="143"/>
      <c r="N28" s="143"/>
    </row>
    <row r="29" spans="1:14" ht="13.5" customHeight="1">
      <c r="A29" s="119"/>
      <c r="B29" s="119"/>
      <c r="C29" s="119"/>
      <c r="D29" s="119"/>
      <c r="E29" s="119"/>
      <c r="F29" s="119"/>
      <c r="G29" s="119"/>
      <c r="H29" s="119"/>
      <c r="I29" s="232"/>
      <c r="J29" s="232"/>
      <c r="K29" s="232"/>
      <c r="L29" s="233"/>
      <c r="M29" s="233"/>
      <c r="N29" s="233"/>
    </row>
    <row r="30" spans="1:14" ht="17.25" customHeight="1">
      <c r="A30" s="144" t="s">
        <v>27</v>
      </c>
      <c r="B30" s="145"/>
      <c r="C30" s="145"/>
      <c r="D30" s="145"/>
      <c r="E30" s="145"/>
      <c r="F30" s="145"/>
      <c r="G30" s="145"/>
      <c r="H30" s="119"/>
      <c r="I30" s="119"/>
      <c r="J30" s="119"/>
      <c r="K30" s="119"/>
      <c r="L30" s="230"/>
      <c r="M30" s="230"/>
      <c r="N30" s="230"/>
    </row>
    <row r="31" spans="1:14" ht="14.25" customHeight="1">
      <c r="A31" s="146"/>
      <c r="B31" s="147" t="s">
        <v>0</v>
      </c>
      <c r="C31" s="148"/>
      <c r="D31" s="148"/>
      <c r="E31" s="148"/>
      <c r="F31" s="148"/>
      <c r="G31" s="148"/>
      <c r="H31" s="149"/>
      <c r="I31" s="12">
        <v>0</v>
      </c>
      <c r="J31" s="12"/>
      <c r="K31" s="12">
        <v>0</v>
      </c>
      <c r="L31" s="231"/>
      <c r="M31" s="231"/>
      <c r="N31" s="231"/>
    </row>
    <row r="32" spans="1:14" ht="14.25" customHeight="1">
      <c r="A32" s="146"/>
      <c r="B32" s="147" t="s">
        <v>1</v>
      </c>
      <c r="C32" s="148"/>
      <c r="D32" s="148"/>
      <c r="E32" s="148"/>
      <c r="F32" s="148"/>
      <c r="G32" s="148"/>
      <c r="H32" s="149"/>
      <c r="I32" s="12">
        <v>0</v>
      </c>
      <c r="J32" s="12"/>
      <c r="K32" s="12">
        <v>0</v>
      </c>
      <c r="L32" s="231"/>
      <c r="M32" s="231"/>
      <c r="N32" s="231"/>
    </row>
    <row r="33" spans="1:14" ht="14.25" customHeight="1">
      <c r="A33" s="146"/>
      <c r="B33" s="147" t="s">
        <v>88</v>
      </c>
      <c r="C33" s="148"/>
      <c r="D33" s="148"/>
      <c r="E33" s="148"/>
      <c r="F33" s="148"/>
      <c r="G33" s="148"/>
      <c r="H33" s="149"/>
      <c r="I33" s="12">
        <v>0</v>
      </c>
      <c r="J33" s="12"/>
      <c r="K33" s="12">
        <v>0</v>
      </c>
      <c r="L33" s="231"/>
      <c r="M33" s="231"/>
      <c r="N33" s="231"/>
    </row>
    <row r="34" spans="1:14" ht="15">
      <c r="A34" s="151"/>
      <c r="B34" s="152" t="s">
        <v>18</v>
      </c>
      <c r="C34" s="152"/>
      <c r="D34" s="152"/>
      <c r="E34" s="148"/>
      <c r="F34" s="148"/>
      <c r="G34" s="148"/>
      <c r="H34" s="149"/>
      <c r="I34" s="12">
        <v>0</v>
      </c>
      <c r="J34" s="12"/>
      <c r="K34" s="12">
        <v>0</v>
      </c>
      <c r="L34" s="231"/>
      <c r="M34" s="231"/>
      <c r="N34" s="231"/>
    </row>
    <row r="35" spans="1:14" ht="15.75">
      <c r="A35" s="153"/>
      <c r="B35" s="154" t="s">
        <v>38</v>
      </c>
      <c r="C35" s="155"/>
      <c r="D35" s="155"/>
      <c r="E35" s="156"/>
      <c r="F35" s="156"/>
      <c r="G35" s="156"/>
      <c r="H35" s="157"/>
      <c r="I35" s="158">
        <f>I27+I31+I32+I33-I34</f>
        <v>0</v>
      </c>
      <c r="J35" s="158"/>
      <c r="K35" s="158">
        <f>K27+K31+K32+K33-K34</f>
        <v>0</v>
      </c>
      <c r="L35" s="150"/>
      <c r="M35" s="150"/>
      <c r="N35" s="150"/>
    </row>
    <row r="36" spans="1:14" ht="25.5" customHeight="1">
      <c r="A36" s="159" t="s">
        <v>39</v>
      </c>
      <c r="B36" s="159"/>
      <c r="C36" s="198"/>
      <c r="D36" s="198"/>
      <c r="E36" s="124"/>
      <c r="F36" s="160" t="s">
        <v>42</v>
      </c>
      <c r="G36" s="160"/>
      <c r="I36" s="110"/>
      <c r="J36" s="123"/>
      <c r="K36" s="123"/>
      <c r="L36" s="123"/>
      <c r="M36" s="123"/>
      <c r="N36" s="123"/>
    </row>
    <row r="37" spans="2:14" ht="6" customHeight="1">
      <c r="B37" s="159"/>
      <c r="C37" s="201"/>
      <c r="D37" s="201"/>
      <c r="E37" s="123"/>
      <c r="F37" s="123"/>
      <c r="G37" s="123"/>
      <c r="H37" s="123"/>
      <c r="I37" s="16"/>
      <c r="J37" s="150"/>
      <c r="K37" s="150"/>
      <c r="L37" s="150"/>
      <c r="M37" s="150"/>
      <c r="N37" s="150"/>
    </row>
    <row r="38" spans="1:14" ht="15">
      <c r="A38" s="160" t="s">
        <v>44</v>
      </c>
      <c r="B38" s="161"/>
      <c r="C38" s="202"/>
      <c r="D38" s="202"/>
      <c r="E38" s="124"/>
      <c r="F38" s="162" t="s">
        <v>45</v>
      </c>
      <c r="G38" s="162"/>
      <c r="H38" s="117"/>
      <c r="I38" s="106"/>
      <c r="J38" s="117"/>
      <c r="K38" s="249"/>
      <c r="L38" s="250"/>
      <c r="M38" s="250"/>
      <c r="N38" s="250"/>
    </row>
    <row r="39" spans="1:14" ht="8.25" customHeight="1">
      <c r="A39" s="160"/>
      <c r="B39" s="161"/>
      <c r="C39" s="199"/>
      <c r="D39" s="199"/>
      <c r="E39" s="124"/>
      <c r="F39" s="124"/>
      <c r="G39" s="124"/>
      <c r="H39" s="162"/>
      <c r="I39" s="111"/>
      <c r="J39" s="117"/>
      <c r="K39" s="163"/>
      <c r="L39" s="164"/>
      <c r="M39" s="164"/>
      <c r="N39" s="164"/>
    </row>
    <row r="40" spans="1:14" ht="15">
      <c r="A40" s="160" t="s">
        <v>43</v>
      </c>
      <c r="B40" s="161"/>
      <c r="C40" s="200"/>
      <c r="D40" s="200"/>
      <c r="E40" s="124"/>
      <c r="F40" s="162" t="s">
        <v>40</v>
      </c>
      <c r="G40" s="162"/>
      <c r="I40" s="115"/>
      <c r="J40" s="117"/>
      <c r="K40" s="56"/>
      <c r="L40" s="164"/>
      <c r="M40" s="164"/>
      <c r="N40" s="164"/>
    </row>
    <row r="41" spans="1:14" ht="13.5" thickBot="1">
      <c r="A41" s="160"/>
      <c r="B41" s="161"/>
      <c r="C41" s="165"/>
      <c r="D41" s="124"/>
      <c r="E41" s="124"/>
      <c r="F41" s="124"/>
      <c r="G41" s="124"/>
      <c r="H41" s="162"/>
      <c r="I41" s="117"/>
      <c r="J41" s="117"/>
      <c r="K41" s="166" t="s">
        <v>68</v>
      </c>
      <c r="L41" s="164"/>
      <c r="M41" s="164"/>
      <c r="N41" s="164"/>
    </row>
    <row r="42" spans="1:14" ht="12.75">
      <c r="A42" s="167" t="s">
        <v>7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227" t="s">
        <v>8</v>
      </c>
      <c r="M42" s="228"/>
      <c r="N42" s="229"/>
    </row>
    <row r="43" spans="1:14" ht="12" customHeight="1">
      <c r="A43" s="169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70"/>
      <c r="M43" s="170"/>
      <c r="N43" s="171"/>
    </row>
    <row r="44" spans="1:16" ht="12.75" customHeight="1">
      <c r="A44" s="172" t="s">
        <v>10</v>
      </c>
      <c r="B44" s="173" t="s">
        <v>19</v>
      </c>
      <c r="C44" s="123"/>
      <c r="D44" s="230" t="s">
        <v>102</v>
      </c>
      <c r="E44" s="230"/>
      <c r="F44" s="230"/>
      <c r="G44" s="230"/>
      <c r="H44" s="230"/>
      <c r="I44" s="230"/>
      <c r="J44" s="230"/>
      <c r="K44" s="230"/>
      <c r="L44" s="174"/>
      <c r="M44" s="174"/>
      <c r="N44" s="171"/>
      <c r="O44" s="175"/>
      <c r="P44" s="176"/>
    </row>
    <row r="45" spans="1:14" ht="15.75" customHeight="1">
      <c r="A45" s="172" t="s">
        <v>11</v>
      </c>
      <c r="B45" s="173" t="s">
        <v>22</v>
      </c>
      <c r="C45" s="123"/>
      <c r="D45" s="230" t="s">
        <v>99</v>
      </c>
      <c r="E45" s="230"/>
      <c r="F45" s="230"/>
      <c r="G45" s="230"/>
      <c r="H45" s="230"/>
      <c r="I45" s="230"/>
      <c r="J45" s="230"/>
      <c r="K45" s="230"/>
      <c r="L45" s="174"/>
      <c r="M45" s="174"/>
      <c r="N45" s="171"/>
    </row>
    <row r="46" spans="1:14" ht="17.25" customHeight="1">
      <c r="A46" s="172" t="s">
        <v>12</v>
      </c>
      <c r="B46" s="173" t="s">
        <v>65</v>
      </c>
      <c r="C46" s="123"/>
      <c r="D46" s="123" t="s">
        <v>100</v>
      </c>
      <c r="E46" s="123"/>
      <c r="F46" s="123"/>
      <c r="G46" s="123"/>
      <c r="H46" s="123"/>
      <c r="I46" s="123"/>
      <c r="J46" s="123"/>
      <c r="K46" s="123"/>
      <c r="L46" s="174"/>
      <c r="M46" s="174"/>
      <c r="N46" s="171"/>
    </row>
    <row r="47" spans="1:14" ht="17.25" customHeight="1">
      <c r="A47" s="172" t="s">
        <v>13</v>
      </c>
      <c r="B47" s="173" t="s">
        <v>47</v>
      </c>
      <c r="C47" s="123"/>
      <c r="D47" s="123" t="s">
        <v>101</v>
      </c>
      <c r="E47" s="123"/>
      <c r="F47" s="123"/>
      <c r="G47" s="123"/>
      <c r="H47" s="123"/>
      <c r="I47" s="123"/>
      <c r="J47" s="123"/>
      <c r="K47" s="123"/>
      <c r="L47" s="174"/>
      <c r="M47" s="174"/>
      <c r="N47" s="171"/>
    </row>
    <row r="48" spans="1:17" ht="15.75" customHeight="1">
      <c r="A48" s="172" t="s">
        <v>14</v>
      </c>
      <c r="B48" s="173" t="s">
        <v>23</v>
      </c>
      <c r="C48" s="123"/>
      <c r="D48" s="123" t="s">
        <v>24</v>
      </c>
      <c r="E48" s="123"/>
      <c r="F48" s="123"/>
      <c r="G48" s="123"/>
      <c r="H48" s="123"/>
      <c r="I48" s="123"/>
      <c r="J48" s="123"/>
      <c r="K48" s="123"/>
      <c r="L48" s="174"/>
      <c r="M48" s="174"/>
      <c r="N48" s="171"/>
      <c r="P48" s="175"/>
      <c r="Q48" s="176"/>
    </row>
    <row r="49" spans="1:17" ht="15.75" customHeight="1" thickBot="1">
      <c r="A49" s="177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80"/>
      <c r="M49" s="180"/>
      <c r="N49" s="181"/>
      <c r="P49" s="175"/>
      <c r="Q49" s="176"/>
    </row>
    <row r="50" spans="1:17" ht="15.75" customHeight="1">
      <c r="A50" s="182" t="s">
        <v>28</v>
      </c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5"/>
      <c r="M50" s="185"/>
      <c r="N50" s="186"/>
      <c r="P50" s="175"/>
      <c r="Q50" s="176"/>
    </row>
    <row r="51" spans="1:17" ht="15.75" customHeight="1">
      <c r="A51" s="187" t="s">
        <v>29</v>
      </c>
      <c r="B51" s="188" t="s">
        <v>89</v>
      </c>
      <c r="C51" s="189"/>
      <c r="D51" s="189"/>
      <c r="E51" s="189"/>
      <c r="F51" s="189"/>
      <c r="G51" s="189"/>
      <c r="H51" s="190"/>
      <c r="I51" s="189"/>
      <c r="J51" s="189"/>
      <c r="K51" s="407" t="s">
        <v>74</v>
      </c>
      <c r="L51" s="191"/>
      <c r="M51" s="191"/>
      <c r="N51" s="192"/>
      <c r="P51" s="175"/>
      <c r="Q51" s="176"/>
    </row>
    <row r="52" spans="1:17" ht="15.75" customHeight="1" thickBot="1">
      <c r="A52" s="187" t="s">
        <v>30</v>
      </c>
      <c r="B52" s="188" t="s">
        <v>75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91"/>
      <c r="M52" s="191"/>
      <c r="N52" s="192"/>
      <c r="P52" s="175"/>
      <c r="Q52" s="176"/>
    </row>
    <row r="53" spans="1:17" s="193" customFormat="1" ht="78.75" customHeight="1" thickBot="1">
      <c r="A53" s="246" t="s">
        <v>90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8"/>
      <c r="P53" s="194"/>
      <c r="Q53" s="195"/>
    </row>
    <row r="54" spans="1:14" ht="15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74" ht="12.75"/>
    <row r="75" ht="12.75">
      <c r="H75" s="196"/>
    </row>
    <row r="76" spans="3:7" ht="12.75">
      <c r="C76" s="244"/>
      <c r="D76" s="244"/>
      <c r="E76" s="244"/>
      <c r="F76" s="244"/>
      <c r="G76" s="197"/>
    </row>
  </sheetData>
  <sheetProtection sheet="1" objects="1" scenarios="1" selectLockedCells="1"/>
  <mergeCells count="62">
    <mergeCell ref="G20:H20"/>
    <mergeCell ref="G18:H19"/>
    <mergeCell ref="A1:N1"/>
    <mergeCell ref="A2:N2"/>
    <mergeCell ref="A3:N3"/>
    <mergeCell ref="K5:N5"/>
    <mergeCell ref="A17:F17"/>
    <mergeCell ref="C5:F5"/>
    <mergeCell ref="A4:N4"/>
    <mergeCell ref="G17:H17"/>
    <mergeCell ref="G12:H12"/>
    <mergeCell ref="G10:H11"/>
    <mergeCell ref="O9:O27"/>
    <mergeCell ref="B10:F11"/>
    <mergeCell ref="B16:F16"/>
    <mergeCell ref="B9:F9"/>
    <mergeCell ref="I18:K18"/>
    <mergeCell ref="I19:K19"/>
    <mergeCell ref="B13:F13"/>
    <mergeCell ref="G16:H16"/>
    <mergeCell ref="G9:H9"/>
    <mergeCell ref="G27:H27"/>
    <mergeCell ref="C76:F76"/>
    <mergeCell ref="L34:N34"/>
    <mergeCell ref="L33:N33"/>
    <mergeCell ref="L32:N32"/>
    <mergeCell ref="L27:N27"/>
    <mergeCell ref="A53:N53"/>
    <mergeCell ref="D44:K44"/>
    <mergeCell ref="K38:N38"/>
    <mergeCell ref="D45:K45"/>
    <mergeCell ref="I28:K28"/>
    <mergeCell ref="L42:N42"/>
    <mergeCell ref="L30:N30"/>
    <mergeCell ref="L31:N31"/>
    <mergeCell ref="I29:N29"/>
    <mergeCell ref="B20:F20"/>
    <mergeCell ref="B24:F24"/>
    <mergeCell ref="B27:F27"/>
    <mergeCell ref="A26:F26"/>
    <mergeCell ref="B22:F22"/>
    <mergeCell ref="G26:H26"/>
    <mergeCell ref="I10:K10"/>
    <mergeCell ref="L8:N8"/>
    <mergeCell ref="B25:F25"/>
    <mergeCell ref="A18:A19"/>
    <mergeCell ref="B21:F21"/>
    <mergeCell ref="B23:F23"/>
    <mergeCell ref="B14:F14"/>
    <mergeCell ref="B18:F19"/>
    <mergeCell ref="G25:H25"/>
    <mergeCell ref="G24:H24"/>
    <mergeCell ref="C36:D36"/>
    <mergeCell ref="C39:D40"/>
    <mergeCell ref="C37:D38"/>
    <mergeCell ref="B15:F15"/>
    <mergeCell ref="K6:N6"/>
    <mergeCell ref="C6:F6"/>
    <mergeCell ref="I11:K11"/>
    <mergeCell ref="B12:F12"/>
    <mergeCell ref="A6:B6"/>
    <mergeCell ref="A10:A11"/>
  </mergeCells>
  <hyperlinks>
    <hyperlink ref="K51" r:id="rId1" display="semiannualreport@tdsb.on.ca"/>
  </hyperlinks>
  <printOptions horizontalCentered="1" verticalCentered="1"/>
  <pageMargins left="0" right="0" top="0.4354166666666667" bottom="0.5118110236220472" header="0.11811023622047245" footer="0.5118110236220472"/>
  <pageSetup fitToHeight="1" fitToWidth="1" horizontalDpi="600" verticalDpi="600" orientation="portrait" scale="72" r:id="rId4"/>
  <headerFooter alignWithMargins="0">
    <oddHeader>&amp;R&amp;"Arial,Bold"SC 2015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4.140625" style="1" customWidth="1"/>
    <col min="2" max="3" width="16.57421875" style="1" customWidth="1"/>
    <col min="4" max="4" width="13.28125" style="1" customWidth="1"/>
    <col min="5" max="5" width="10.28125" style="1" customWidth="1"/>
    <col min="6" max="6" width="20.140625" style="1" customWidth="1"/>
    <col min="7" max="7" width="4.140625" style="1" customWidth="1"/>
    <col min="8" max="8" width="25.57421875" style="1" customWidth="1"/>
    <col min="9" max="9" width="1.1484375" style="1" customWidth="1"/>
    <col min="10" max="10" width="23.57421875" style="1" customWidth="1"/>
    <col min="11" max="11" width="4.421875" style="1" customWidth="1"/>
    <col min="12" max="12" width="0.13671875" style="1" hidden="1" customWidth="1"/>
    <col min="13" max="13" width="5.57421875" style="1" customWidth="1"/>
    <col min="14" max="14" width="3.8515625" style="1" customWidth="1"/>
    <col min="15" max="16384" width="9.140625" style="1" customWidth="1"/>
  </cols>
  <sheetData>
    <row r="1" spans="1:13" ht="23.25">
      <c r="A1" s="396" t="s">
        <v>51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8"/>
    </row>
    <row r="2" spans="1:13" ht="20.25" customHeight="1">
      <c r="A2" s="399" t="s">
        <v>52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1"/>
    </row>
    <row r="3" spans="1:13" ht="16.5" customHeight="1">
      <c r="A3" s="402" t="s">
        <v>53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4"/>
    </row>
    <row r="4" spans="1:13" ht="12.75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ht="15" customHeight="1">
      <c r="A5" s="3" t="s">
        <v>9</v>
      </c>
      <c r="B5" s="13"/>
      <c r="C5" s="289" t="s">
        <v>32</v>
      </c>
      <c r="D5" s="289"/>
      <c r="E5" s="289"/>
      <c r="F5" s="289"/>
      <c r="G5" s="13"/>
      <c r="H5" s="19" t="s">
        <v>21</v>
      </c>
      <c r="I5" s="19"/>
      <c r="J5" s="285">
        <v>42464</v>
      </c>
      <c r="K5" s="285"/>
      <c r="L5" s="285"/>
      <c r="M5" s="285"/>
    </row>
    <row r="6" spans="1:13" ht="23.25" customHeight="1">
      <c r="A6" s="391" t="s">
        <v>26</v>
      </c>
      <c r="B6" s="392"/>
      <c r="C6" s="207" t="s">
        <v>33</v>
      </c>
      <c r="D6" s="393"/>
      <c r="E6" s="393"/>
      <c r="F6" s="393"/>
      <c r="G6" s="13"/>
      <c r="H6" s="19" t="s">
        <v>35</v>
      </c>
      <c r="I6" s="19"/>
      <c r="J6" s="394" t="s">
        <v>58</v>
      </c>
      <c r="K6" s="394"/>
      <c r="L6" s="394"/>
      <c r="M6" s="394"/>
    </row>
    <row r="7" spans="1:13" ht="16.5" customHeight="1">
      <c r="A7" s="3"/>
      <c r="B7" s="13"/>
      <c r="C7" s="28"/>
      <c r="D7" s="28"/>
      <c r="E7" s="28"/>
      <c r="F7" s="28"/>
      <c r="G7" s="13"/>
      <c r="H7" s="13"/>
      <c r="I7" s="13"/>
      <c r="J7" s="30"/>
      <c r="K7" s="30"/>
      <c r="L7" s="30"/>
      <c r="M7" s="30"/>
    </row>
    <row r="8" spans="1:13" ht="13.5" thickBot="1">
      <c r="A8" s="13"/>
      <c r="B8" s="13"/>
      <c r="C8" s="13"/>
      <c r="D8" s="13"/>
      <c r="E8" s="13"/>
      <c r="F8" s="13"/>
      <c r="G8" s="13"/>
      <c r="H8" s="72" t="s">
        <v>5</v>
      </c>
      <c r="I8" s="72"/>
      <c r="J8" s="72" t="s">
        <v>6</v>
      </c>
      <c r="K8" s="395"/>
      <c r="L8" s="395"/>
      <c r="M8" s="395"/>
    </row>
    <row r="9" spans="1:14" ht="30" customHeight="1" thickBot="1">
      <c r="A9" s="5">
        <v>1</v>
      </c>
      <c r="B9" s="370" t="s">
        <v>61</v>
      </c>
      <c r="C9" s="371"/>
      <c r="D9" s="371"/>
      <c r="E9" s="371"/>
      <c r="F9" s="372"/>
      <c r="G9" s="31"/>
      <c r="H9" s="32">
        <v>4000</v>
      </c>
      <c r="I9" s="32"/>
      <c r="J9" s="32">
        <v>0</v>
      </c>
      <c r="K9" s="33"/>
      <c r="L9" s="33"/>
      <c r="M9" s="33"/>
      <c r="N9" s="373"/>
    </row>
    <row r="10" spans="1:14" ht="15" customHeight="1">
      <c r="A10" s="362">
        <v>2</v>
      </c>
      <c r="B10" s="374" t="s">
        <v>62</v>
      </c>
      <c r="C10" s="375"/>
      <c r="D10" s="375"/>
      <c r="E10" s="375"/>
      <c r="F10" s="376"/>
      <c r="G10" s="380" t="s">
        <v>2</v>
      </c>
      <c r="H10" s="382" t="s">
        <v>50</v>
      </c>
      <c r="I10" s="383"/>
      <c r="J10" s="384"/>
      <c r="K10" s="34"/>
      <c r="L10" s="34"/>
      <c r="M10" s="34"/>
      <c r="N10" s="373"/>
    </row>
    <row r="11" spans="1:14" ht="15" customHeight="1">
      <c r="A11" s="363"/>
      <c r="B11" s="377"/>
      <c r="C11" s="378"/>
      <c r="D11" s="378"/>
      <c r="E11" s="378"/>
      <c r="F11" s="379"/>
      <c r="G11" s="381"/>
      <c r="H11" s="385"/>
      <c r="I11" s="386"/>
      <c r="J11" s="387"/>
      <c r="K11" s="35"/>
      <c r="L11" s="35"/>
      <c r="M11" s="35"/>
      <c r="N11" s="373"/>
    </row>
    <row r="12" spans="1:14" ht="18" customHeight="1">
      <c r="A12" s="8"/>
      <c r="B12" s="355" t="s">
        <v>84</v>
      </c>
      <c r="C12" s="355"/>
      <c r="D12" s="355"/>
      <c r="E12" s="355"/>
      <c r="F12" s="356"/>
      <c r="G12" s="9"/>
      <c r="H12" s="38">
        <v>8320</v>
      </c>
      <c r="I12" s="38"/>
      <c r="J12" s="36">
        <v>0</v>
      </c>
      <c r="K12" s="37"/>
      <c r="L12" s="37"/>
      <c r="M12" s="37"/>
      <c r="N12" s="373"/>
    </row>
    <row r="13" spans="1:14" ht="18" customHeight="1">
      <c r="A13" s="8"/>
      <c r="B13" s="339" t="s">
        <v>86</v>
      </c>
      <c r="C13" s="340"/>
      <c r="D13" s="340"/>
      <c r="E13" s="340"/>
      <c r="F13" s="341"/>
      <c r="G13" s="9"/>
      <c r="H13" s="107"/>
      <c r="I13" s="107"/>
      <c r="J13" s="108"/>
      <c r="K13" s="37"/>
      <c r="L13" s="37"/>
      <c r="M13" s="37"/>
      <c r="N13" s="373"/>
    </row>
    <row r="14" spans="1:14" ht="18" customHeight="1">
      <c r="A14" s="8"/>
      <c r="B14" s="339" t="s">
        <v>81</v>
      </c>
      <c r="C14" s="340"/>
      <c r="D14" s="340"/>
      <c r="E14" s="340"/>
      <c r="F14" s="341"/>
      <c r="G14" s="9"/>
      <c r="H14" s="107"/>
      <c r="I14" s="107"/>
      <c r="J14" s="108"/>
      <c r="K14" s="37"/>
      <c r="L14" s="37"/>
      <c r="M14" s="37"/>
      <c r="N14" s="373"/>
    </row>
    <row r="15" spans="1:14" ht="18" customHeight="1">
      <c r="A15" s="8"/>
      <c r="B15" s="339" t="s">
        <v>31</v>
      </c>
      <c r="C15" s="340"/>
      <c r="D15" s="340"/>
      <c r="E15" s="340"/>
      <c r="F15" s="341"/>
      <c r="G15" s="9"/>
      <c r="H15" s="107">
        <v>12000</v>
      </c>
      <c r="I15" s="107"/>
      <c r="J15" s="108"/>
      <c r="K15" s="37"/>
      <c r="L15" s="37"/>
      <c r="M15" s="37"/>
      <c r="N15" s="373"/>
    </row>
    <row r="16" spans="1:14" ht="18.75" customHeight="1" thickBot="1">
      <c r="A16" s="10"/>
      <c r="B16" s="357" t="s">
        <v>73</v>
      </c>
      <c r="C16" s="357"/>
      <c r="D16" s="357"/>
      <c r="E16" s="357"/>
      <c r="F16" s="358"/>
      <c r="G16" s="9"/>
      <c r="H16" s="39">
        <v>0</v>
      </c>
      <c r="I16" s="39"/>
      <c r="J16" s="40">
        <v>0</v>
      </c>
      <c r="K16" s="37"/>
      <c r="L16" s="37"/>
      <c r="M16" s="37"/>
      <c r="N16" s="373"/>
    </row>
    <row r="17" spans="1:14" ht="21" customHeight="1" thickBot="1">
      <c r="A17" s="359" t="s">
        <v>16</v>
      </c>
      <c r="B17" s="360"/>
      <c r="C17" s="360"/>
      <c r="D17" s="360"/>
      <c r="E17" s="360"/>
      <c r="F17" s="361"/>
      <c r="G17" s="91"/>
      <c r="H17" s="92">
        <f>SUM(H12:H16)</f>
        <v>20320</v>
      </c>
      <c r="I17" s="92"/>
      <c r="J17" s="92">
        <f>SUM(J12:J16)</f>
        <v>0</v>
      </c>
      <c r="K17" s="41"/>
      <c r="L17" s="41"/>
      <c r="M17" s="41"/>
      <c r="N17" s="373"/>
    </row>
    <row r="18" spans="1:14" ht="15" customHeight="1">
      <c r="A18" s="362">
        <v>3</v>
      </c>
      <c r="B18" s="364" t="s">
        <v>63</v>
      </c>
      <c r="C18" s="365"/>
      <c r="D18" s="365"/>
      <c r="E18" s="365"/>
      <c r="F18" s="366"/>
      <c r="G18" s="337" t="s">
        <v>3</v>
      </c>
      <c r="H18" s="388" t="s">
        <v>50</v>
      </c>
      <c r="I18" s="389"/>
      <c r="J18" s="390"/>
      <c r="K18" s="34"/>
      <c r="L18" s="34"/>
      <c r="M18" s="34"/>
      <c r="N18" s="373"/>
    </row>
    <row r="19" spans="1:14" ht="15" customHeight="1">
      <c r="A19" s="363"/>
      <c r="B19" s="367"/>
      <c r="C19" s="368"/>
      <c r="D19" s="368"/>
      <c r="E19" s="368"/>
      <c r="F19" s="369"/>
      <c r="G19" s="338"/>
      <c r="H19" s="385"/>
      <c r="I19" s="386"/>
      <c r="J19" s="387"/>
      <c r="K19" s="35"/>
      <c r="L19" s="35"/>
      <c r="M19" s="35"/>
      <c r="N19" s="373"/>
    </row>
    <row r="20" spans="1:14" ht="18" customHeight="1">
      <c r="A20" s="6"/>
      <c r="B20" s="353" t="s">
        <v>85</v>
      </c>
      <c r="C20" s="353"/>
      <c r="D20" s="353"/>
      <c r="E20" s="353"/>
      <c r="F20" s="354"/>
      <c r="G20" s="42"/>
      <c r="H20" s="43">
        <v>6500</v>
      </c>
      <c r="I20" s="43"/>
      <c r="J20" s="44">
        <v>0</v>
      </c>
      <c r="K20" s="45"/>
      <c r="L20" s="45"/>
      <c r="M20" s="45"/>
      <c r="N20" s="373"/>
    </row>
    <row r="21" spans="1:14" ht="18" customHeight="1">
      <c r="A21" s="6"/>
      <c r="B21" s="311" t="s">
        <v>78</v>
      </c>
      <c r="C21" s="312"/>
      <c r="D21" s="312"/>
      <c r="E21" s="312"/>
      <c r="F21" s="313"/>
      <c r="G21" s="42"/>
      <c r="H21" s="43"/>
      <c r="I21" s="43"/>
      <c r="J21" s="44"/>
      <c r="K21" s="45"/>
      <c r="L21" s="45"/>
      <c r="M21" s="45"/>
      <c r="N21" s="373"/>
    </row>
    <row r="22" spans="1:14" ht="18" customHeight="1">
      <c r="A22" s="6"/>
      <c r="B22" s="311" t="s">
        <v>80</v>
      </c>
      <c r="C22" s="312"/>
      <c r="D22" s="312"/>
      <c r="E22" s="312"/>
      <c r="F22" s="313"/>
      <c r="G22" s="42"/>
      <c r="H22" s="43"/>
      <c r="I22" s="43"/>
      <c r="J22" s="44"/>
      <c r="K22" s="45"/>
      <c r="L22" s="45"/>
      <c r="M22" s="45"/>
      <c r="N22" s="373"/>
    </row>
    <row r="23" spans="1:14" ht="18" customHeight="1">
      <c r="A23" s="6"/>
      <c r="B23" s="311" t="s">
        <v>17</v>
      </c>
      <c r="C23" s="312"/>
      <c r="D23" s="312"/>
      <c r="E23" s="312"/>
      <c r="F23" s="313"/>
      <c r="G23" s="42"/>
      <c r="H23" s="43">
        <v>8894</v>
      </c>
      <c r="I23" s="43"/>
      <c r="J23" s="44"/>
      <c r="K23" s="45"/>
      <c r="L23" s="45"/>
      <c r="M23" s="45"/>
      <c r="N23" s="373"/>
    </row>
    <row r="24" spans="1:14" ht="18.75" customHeight="1" thickBot="1">
      <c r="A24" s="7"/>
      <c r="B24" s="342" t="s">
        <v>72</v>
      </c>
      <c r="C24" s="342"/>
      <c r="D24" s="342"/>
      <c r="E24" s="342"/>
      <c r="F24" s="343"/>
      <c r="G24" s="42"/>
      <c r="H24" s="43">
        <v>0</v>
      </c>
      <c r="I24" s="43"/>
      <c r="J24" s="44">
        <v>0</v>
      </c>
      <c r="K24" s="45"/>
      <c r="L24" s="45"/>
      <c r="M24" s="45"/>
      <c r="N24" s="373"/>
    </row>
    <row r="25" spans="1:14" ht="18.75" customHeight="1" thickBot="1">
      <c r="A25" s="7"/>
      <c r="B25" s="11"/>
      <c r="C25" s="344" t="s">
        <v>25</v>
      </c>
      <c r="D25" s="345"/>
      <c r="E25" s="345"/>
      <c r="F25" s="346"/>
      <c r="G25" s="42"/>
      <c r="H25" s="46">
        <v>0</v>
      </c>
      <c r="I25" s="46"/>
      <c r="J25" s="47">
        <v>0</v>
      </c>
      <c r="K25" s="45"/>
      <c r="L25" s="45"/>
      <c r="M25" s="45"/>
      <c r="N25" s="373"/>
    </row>
    <row r="26" spans="1:14" ht="18.75" thickBot="1">
      <c r="A26" s="347" t="s">
        <v>15</v>
      </c>
      <c r="B26" s="348"/>
      <c r="C26" s="348"/>
      <c r="D26" s="348"/>
      <c r="E26" s="348"/>
      <c r="F26" s="349"/>
      <c r="G26" s="93"/>
      <c r="H26" s="94">
        <f>SUM(H20:H25)</f>
        <v>15394</v>
      </c>
      <c r="I26" s="94"/>
      <c r="J26" s="94">
        <f>SUM(J20:J25)</f>
        <v>0</v>
      </c>
      <c r="K26" s="48"/>
      <c r="L26" s="48"/>
      <c r="M26" s="48"/>
      <c r="N26" s="373"/>
    </row>
    <row r="27" spans="1:14" ht="33.75" customHeight="1" thickBot="1">
      <c r="A27" s="95">
        <v>4</v>
      </c>
      <c r="B27" s="350" t="s">
        <v>60</v>
      </c>
      <c r="C27" s="351"/>
      <c r="D27" s="351"/>
      <c r="E27" s="351"/>
      <c r="F27" s="352"/>
      <c r="G27" s="96" t="s">
        <v>4</v>
      </c>
      <c r="H27" s="97">
        <f>+H9+H17-H26</f>
        <v>8926</v>
      </c>
      <c r="I27" s="97"/>
      <c r="J27" s="97">
        <f>+J9+J17-J26</f>
        <v>0</v>
      </c>
      <c r="K27" s="245"/>
      <c r="L27" s="245"/>
      <c r="M27" s="245"/>
      <c r="N27" s="373"/>
    </row>
    <row r="28" spans="1:13" ht="15.75" customHeight="1">
      <c r="A28" s="13"/>
      <c r="B28" s="13"/>
      <c r="C28" s="13"/>
      <c r="D28" s="13"/>
      <c r="E28" s="13"/>
      <c r="F28" s="13"/>
      <c r="G28" s="13"/>
      <c r="H28" s="322" t="s">
        <v>20</v>
      </c>
      <c r="I28" s="323"/>
      <c r="J28" s="324"/>
      <c r="K28" s="17"/>
      <c r="L28" s="18"/>
      <c r="M28" s="18"/>
    </row>
    <row r="29" spans="1:13" ht="13.5" customHeight="1">
      <c r="A29" s="13"/>
      <c r="B29" s="13"/>
      <c r="C29" s="13"/>
      <c r="D29" s="13"/>
      <c r="E29" s="13"/>
      <c r="F29" s="13"/>
      <c r="G29" s="13"/>
      <c r="H29" s="318"/>
      <c r="I29" s="318"/>
      <c r="J29" s="318"/>
      <c r="K29" s="319"/>
      <c r="L29" s="319"/>
      <c r="M29" s="319"/>
    </row>
    <row r="30" spans="1:13" ht="17.25" customHeight="1">
      <c r="A30" s="20" t="s">
        <v>27</v>
      </c>
      <c r="B30" s="21"/>
      <c r="C30" s="21"/>
      <c r="D30" s="21"/>
      <c r="E30" s="21"/>
      <c r="F30" s="21"/>
      <c r="G30" s="13"/>
      <c r="H30" s="13"/>
      <c r="I30" s="13"/>
      <c r="J30" s="13"/>
      <c r="K30" s="320"/>
      <c r="L30" s="320"/>
      <c r="M30" s="320"/>
    </row>
    <row r="31" spans="1:13" ht="14.25" customHeight="1">
      <c r="A31" s="22"/>
      <c r="B31" s="23" t="s">
        <v>0</v>
      </c>
      <c r="C31" s="24"/>
      <c r="D31" s="24"/>
      <c r="E31" s="24"/>
      <c r="F31" s="24"/>
      <c r="G31" s="49"/>
      <c r="H31" s="12">
        <v>0</v>
      </c>
      <c r="I31" s="12"/>
      <c r="J31" s="12">
        <v>0</v>
      </c>
      <c r="K31" s="321"/>
      <c r="L31" s="321"/>
      <c r="M31" s="321"/>
    </row>
    <row r="32" spans="1:13" ht="14.25" customHeight="1">
      <c r="A32" s="22"/>
      <c r="B32" s="23" t="s">
        <v>1</v>
      </c>
      <c r="C32" s="24"/>
      <c r="D32" s="24"/>
      <c r="E32" s="24"/>
      <c r="F32" s="24"/>
      <c r="G32" s="49"/>
      <c r="H32" s="12">
        <v>0</v>
      </c>
      <c r="I32" s="12"/>
      <c r="J32" s="12">
        <v>0</v>
      </c>
      <c r="K32" s="321"/>
      <c r="L32" s="321"/>
      <c r="M32" s="321"/>
    </row>
    <row r="33" spans="1:13" ht="14.25" customHeight="1">
      <c r="A33" s="22"/>
      <c r="B33" s="23" t="s">
        <v>64</v>
      </c>
      <c r="C33" s="24"/>
      <c r="D33" s="24"/>
      <c r="E33" s="24"/>
      <c r="F33" s="24"/>
      <c r="G33" s="49"/>
      <c r="H33" s="12">
        <v>189.26</v>
      </c>
      <c r="I33" s="12"/>
      <c r="J33" s="12">
        <v>0</v>
      </c>
      <c r="K33" s="321"/>
      <c r="L33" s="321"/>
      <c r="M33" s="321"/>
    </row>
    <row r="34" spans="1:13" ht="15">
      <c r="A34" s="27"/>
      <c r="B34" s="25" t="s">
        <v>18</v>
      </c>
      <c r="C34" s="25"/>
      <c r="D34" s="25"/>
      <c r="E34" s="24"/>
      <c r="F34" s="24"/>
      <c r="G34" s="49"/>
      <c r="H34" s="12">
        <v>0</v>
      </c>
      <c r="I34" s="12"/>
      <c r="J34" s="12">
        <v>0</v>
      </c>
      <c r="K34" s="321"/>
      <c r="L34" s="321"/>
      <c r="M34" s="321"/>
    </row>
    <row r="35" spans="1:13" s="53" customFormat="1" ht="18">
      <c r="A35" s="85"/>
      <c r="B35" s="86" t="s">
        <v>41</v>
      </c>
      <c r="C35" s="87"/>
      <c r="D35" s="87"/>
      <c r="E35" s="88"/>
      <c r="F35" s="88"/>
      <c r="G35" s="89"/>
      <c r="H35" s="90">
        <f>H27+H31+H32+H33-H34</f>
        <v>9115.26</v>
      </c>
      <c r="I35" s="90"/>
      <c r="J35" s="90">
        <f>J27+J31+J32+J33-J34</f>
        <v>0</v>
      </c>
      <c r="K35" s="52"/>
      <c r="L35" s="52"/>
      <c r="M35" s="52"/>
    </row>
    <row r="36" spans="1:13" ht="25.5" customHeight="1">
      <c r="A36" s="4" t="s">
        <v>39</v>
      </c>
      <c r="B36" s="4"/>
      <c r="C36" s="316" t="s">
        <v>36</v>
      </c>
      <c r="D36" s="316"/>
      <c r="E36" s="29"/>
      <c r="F36" s="98" t="s">
        <v>42</v>
      </c>
      <c r="G36" s="99"/>
      <c r="H36" s="101" t="s">
        <v>67</v>
      </c>
      <c r="I36" s="55"/>
      <c r="J36" s="84"/>
      <c r="K36" s="59"/>
      <c r="L36" s="59"/>
      <c r="M36" s="59"/>
    </row>
    <row r="37" spans="2:13" ht="6" customHeight="1">
      <c r="B37" s="4"/>
      <c r="C37" s="4"/>
      <c r="D37" s="4"/>
      <c r="E37" s="28"/>
      <c r="F37" s="51"/>
      <c r="G37" s="314"/>
      <c r="H37" s="315"/>
      <c r="I37" s="55"/>
      <c r="J37" s="16"/>
      <c r="K37" s="16"/>
      <c r="L37" s="16"/>
      <c r="M37" s="16"/>
    </row>
    <row r="38" spans="1:13" ht="24" customHeight="1">
      <c r="A38" s="51" t="s">
        <v>44</v>
      </c>
      <c r="B38" s="50"/>
      <c r="C38" s="317" t="s">
        <v>37</v>
      </c>
      <c r="D38" s="317"/>
      <c r="E38" s="29"/>
      <c r="F38" s="98" t="s">
        <v>66</v>
      </c>
      <c r="G38" s="99"/>
      <c r="H38" s="101" t="s">
        <v>37</v>
      </c>
      <c r="I38" s="55"/>
      <c r="J38" s="330"/>
      <c r="K38" s="331"/>
      <c r="L38" s="331"/>
      <c r="M38" s="331"/>
    </row>
    <row r="39" spans="1:13" ht="30" customHeight="1">
      <c r="A39" s="51" t="s">
        <v>43</v>
      </c>
      <c r="B39" s="50"/>
      <c r="C39" s="316" t="s">
        <v>34</v>
      </c>
      <c r="D39" s="316"/>
      <c r="E39" s="29"/>
      <c r="F39" s="98" t="s">
        <v>76</v>
      </c>
      <c r="G39" s="99"/>
      <c r="H39" s="100" t="s">
        <v>59</v>
      </c>
      <c r="I39" s="29"/>
      <c r="J39" s="104" t="s">
        <v>69</v>
      </c>
      <c r="K39" s="57"/>
      <c r="L39" s="57"/>
      <c r="M39" s="57"/>
    </row>
    <row r="40" spans="1:13" ht="17.25" customHeight="1">
      <c r="A40" s="51"/>
      <c r="B40" s="50"/>
      <c r="C40" s="58"/>
      <c r="D40" s="29"/>
      <c r="E40" s="29"/>
      <c r="F40" s="98"/>
      <c r="G40" s="99"/>
      <c r="H40" s="102"/>
      <c r="I40" s="29"/>
      <c r="J40" s="103" t="s">
        <v>68</v>
      </c>
      <c r="K40" s="59"/>
      <c r="L40" s="59"/>
      <c r="M40" s="59"/>
    </row>
    <row r="41" spans="1:13" ht="15.75" thickBot="1">
      <c r="A41" s="4"/>
      <c r="B41" s="4"/>
      <c r="C41" s="4"/>
      <c r="D41" s="4"/>
      <c r="E41" s="28"/>
      <c r="F41" s="28"/>
      <c r="G41" s="332"/>
      <c r="H41" s="325"/>
      <c r="I41" s="29"/>
      <c r="J41" s="333"/>
      <c r="K41" s="334"/>
      <c r="L41" s="334"/>
      <c r="M41" s="334"/>
    </row>
    <row r="42" spans="1:13" ht="12.75">
      <c r="A42" s="60" t="s">
        <v>7</v>
      </c>
      <c r="B42" s="61"/>
      <c r="C42" s="61"/>
      <c r="D42" s="61"/>
      <c r="E42" s="61"/>
      <c r="F42" s="61"/>
      <c r="G42" s="61"/>
      <c r="H42" s="61"/>
      <c r="I42" s="61"/>
      <c r="J42" s="61"/>
      <c r="K42" s="227" t="s">
        <v>8</v>
      </c>
      <c r="L42" s="335"/>
      <c r="M42" s="336"/>
    </row>
    <row r="43" spans="1:13" ht="12" customHeight="1">
      <c r="A43" s="62"/>
      <c r="B43" s="28"/>
      <c r="C43" s="28"/>
      <c r="D43" s="28"/>
      <c r="E43" s="28"/>
      <c r="F43" s="28"/>
      <c r="G43" s="28"/>
      <c r="H43" s="28"/>
      <c r="I43" s="28"/>
      <c r="J43" s="28"/>
      <c r="K43" s="63"/>
      <c r="L43" s="63"/>
      <c r="M43" s="64"/>
    </row>
    <row r="44" spans="1:15" ht="12.75" customHeight="1">
      <c r="A44" s="65" t="s">
        <v>10</v>
      </c>
      <c r="B44" s="26" t="s">
        <v>19</v>
      </c>
      <c r="C44" s="28"/>
      <c r="D44" s="320" t="s">
        <v>57</v>
      </c>
      <c r="E44" s="325"/>
      <c r="F44" s="325"/>
      <c r="G44" s="325"/>
      <c r="H44" s="325"/>
      <c r="I44" s="325"/>
      <c r="J44" s="325"/>
      <c r="K44" s="66"/>
      <c r="L44" s="66"/>
      <c r="M44" s="64"/>
      <c r="N44" s="15"/>
      <c r="O44" s="14"/>
    </row>
    <row r="45" spans="1:13" ht="15.75" customHeight="1">
      <c r="A45" s="65" t="s">
        <v>11</v>
      </c>
      <c r="B45" s="26" t="s">
        <v>22</v>
      </c>
      <c r="C45" s="28"/>
      <c r="D45" s="320" t="s">
        <v>54</v>
      </c>
      <c r="E45" s="325"/>
      <c r="F45" s="325"/>
      <c r="G45" s="325"/>
      <c r="H45" s="325"/>
      <c r="I45" s="325"/>
      <c r="J45" s="325"/>
      <c r="K45" s="66"/>
      <c r="L45" s="66"/>
      <c r="M45" s="64"/>
    </row>
    <row r="46" spans="1:13" ht="17.25" customHeight="1">
      <c r="A46" s="65" t="s">
        <v>12</v>
      </c>
      <c r="B46" s="26" t="s">
        <v>46</v>
      </c>
      <c r="C46" s="28"/>
      <c r="D46" s="28" t="s">
        <v>55</v>
      </c>
      <c r="E46" s="28"/>
      <c r="F46" s="28"/>
      <c r="G46" s="28"/>
      <c r="H46" s="28"/>
      <c r="I46" s="28"/>
      <c r="J46" s="28"/>
      <c r="K46" s="66"/>
      <c r="L46" s="66"/>
      <c r="M46" s="64"/>
    </row>
    <row r="47" spans="1:13" ht="17.25" customHeight="1">
      <c r="A47" s="65" t="s">
        <v>13</v>
      </c>
      <c r="B47" s="26" t="s">
        <v>47</v>
      </c>
      <c r="C47" s="28"/>
      <c r="D47" s="28" t="s">
        <v>56</v>
      </c>
      <c r="E47" s="28"/>
      <c r="F47" s="28"/>
      <c r="G47" s="28"/>
      <c r="H47" s="28"/>
      <c r="I47" s="28"/>
      <c r="J47" s="28"/>
      <c r="K47" s="66"/>
      <c r="L47" s="66"/>
      <c r="M47" s="64"/>
    </row>
    <row r="48" spans="1:16" ht="15.75" customHeight="1">
      <c r="A48" s="65" t="s">
        <v>14</v>
      </c>
      <c r="B48" s="26" t="s">
        <v>23</v>
      </c>
      <c r="C48" s="28"/>
      <c r="D48" s="28" t="s">
        <v>24</v>
      </c>
      <c r="E48" s="28"/>
      <c r="F48" s="28"/>
      <c r="G48" s="28"/>
      <c r="H48" s="28"/>
      <c r="I48" s="28"/>
      <c r="J48" s="28"/>
      <c r="K48" s="66"/>
      <c r="L48" s="66"/>
      <c r="M48" s="64"/>
      <c r="O48" s="15"/>
      <c r="P48" s="14"/>
    </row>
    <row r="49" spans="1:16" ht="15.75" customHeight="1" thickBot="1">
      <c r="A49" s="67"/>
      <c r="B49" s="68"/>
      <c r="C49" s="69"/>
      <c r="D49" s="69"/>
      <c r="E49" s="69"/>
      <c r="F49" s="69"/>
      <c r="G49" s="69"/>
      <c r="H49" s="69"/>
      <c r="I49" s="69"/>
      <c r="J49" s="69"/>
      <c r="K49" s="70"/>
      <c r="L49" s="70"/>
      <c r="M49" s="71"/>
      <c r="O49" s="15"/>
      <c r="P49" s="14"/>
    </row>
    <row r="50" spans="1:16" ht="15.75" customHeight="1">
      <c r="A50" s="73" t="s">
        <v>28</v>
      </c>
      <c r="B50" s="74"/>
      <c r="C50" s="75"/>
      <c r="D50" s="75"/>
      <c r="E50" s="75"/>
      <c r="F50" s="75"/>
      <c r="G50" s="75"/>
      <c r="H50" s="75"/>
      <c r="I50" s="75"/>
      <c r="J50" s="75"/>
      <c r="K50" s="76"/>
      <c r="L50" s="76"/>
      <c r="M50" s="77"/>
      <c r="O50" s="15"/>
      <c r="P50" s="14"/>
    </row>
    <row r="51" spans="1:16" ht="15.75" customHeight="1">
      <c r="A51" s="78" t="s">
        <v>29</v>
      </c>
      <c r="B51" s="79" t="s">
        <v>48</v>
      </c>
      <c r="C51" s="80"/>
      <c r="D51" s="80"/>
      <c r="E51" s="80"/>
      <c r="F51" s="80"/>
      <c r="G51" s="81"/>
      <c r="H51" s="80"/>
      <c r="I51" s="80"/>
      <c r="J51" s="105" t="s">
        <v>70</v>
      </c>
      <c r="K51" s="82"/>
      <c r="L51" s="82"/>
      <c r="M51" s="83"/>
      <c r="O51" s="15"/>
      <c r="P51" s="14"/>
    </row>
    <row r="52" spans="1:16" ht="15.75" customHeight="1" thickBot="1">
      <c r="A52" s="78" t="s">
        <v>30</v>
      </c>
      <c r="B52" s="79" t="s">
        <v>49</v>
      </c>
      <c r="C52" s="80"/>
      <c r="D52" s="80"/>
      <c r="E52" s="80"/>
      <c r="F52" s="80"/>
      <c r="G52" s="80"/>
      <c r="H52" s="80"/>
      <c r="I52" s="80"/>
      <c r="J52" s="80"/>
      <c r="K52" s="82"/>
      <c r="L52" s="82"/>
      <c r="M52" s="83"/>
      <c r="O52" s="15"/>
      <c r="P52" s="14"/>
    </row>
    <row r="53" spans="1:16" ht="67.5" customHeight="1" thickBot="1">
      <c r="A53" s="326" t="s">
        <v>77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8"/>
      <c r="O53" s="15"/>
      <c r="P53" s="14"/>
    </row>
    <row r="54" spans="1:13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75" ht="12.75"/>
    <row r="76" ht="12.75">
      <c r="G76" s="2"/>
    </row>
    <row r="77" spans="3:6" ht="12.75">
      <c r="C77" s="329"/>
      <c r="D77" s="329"/>
      <c r="E77" s="329"/>
      <c r="F77" s="329"/>
    </row>
  </sheetData>
  <sheetProtection selectLockedCells="1"/>
  <mergeCells count="56">
    <mergeCell ref="B22:F22"/>
    <mergeCell ref="A6:B6"/>
    <mergeCell ref="C6:F6"/>
    <mergeCell ref="J6:M6"/>
    <mergeCell ref="K8:M8"/>
    <mergeCell ref="A1:M1"/>
    <mergeCell ref="A2:M2"/>
    <mergeCell ref="A3:M3"/>
    <mergeCell ref="A4:M4"/>
    <mergeCell ref="C5:F5"/>
    <mergeCell ref="J5:M5"/>
    <mergeCell ref="B9:F9"/>
    <mergeCell ref="N9:N27"/>
    <mergeCell ref="A10:A11"/>
    <mergeCell ref="B10:F11"/>
    <mergeCell ref="G10:G11"/>
    <mergeCell ref="H10:J10"/>
    <mergeCell ref="H11:J11"/>
    <mergeCell ref="H18:J18"/>
    <mergeCell ref="H19:J19"/>
    <mergeCell ref="B20:F20"/>
    <mergeCell ref="B12:F12"/>
    <mergeCell ref="B16:F16"/>
    <mergeCell ref="A17:F17"/>
    <mergeCell ref="A18:A19"/>
    <mergeCell ref="B18:F19"/>
    <mergeCell ref="G18:G19"/>
    <mergeCell ref="B13:F13"/>
    <mergeCell ref="B15:F15"/>
    <mergeCell ref="B14:F14"/>
    <mergeCell ref="K33:M33"/>
    <mergeCell ref="K34:M34"/>
    <mergeCell ref="B24:F24"/>
    <mergeCell ref="C25:F25"/>
    <mergeCell ref="A26:F26"/>
    <mergeCell ref="B27:F27"/>
    <mergeCell ref="K27:M27"/>
    <mergeCell ref="H28:J28"/>
    <mergeCell ref="D45:J45"/>
    <mergeCell ref="A53:M53"/>
    <mergeCell ref="C77:F77"/>
    <mergeCell ref="J38:M38"/>
    <mergeCell ref="G41:H41"/>
    <mergeCell ref="J41:M41"/>
    <mergeCell ref="K42:M42"/>
    <mergeCell ref="D44:J44"/>
    <mergeCell ref="B21:F21"/>
    <mergeCell ref="B23:F23"/>
    <mergeCell ref="G37:H37"/>
    <mergeCell ref="C36:D36"/>
    <mergeCell ref="C38:D38"/>
    <mergeCell ref="C39:D39"/>
    <mergeCell ref="H29:M29"/>
    <mergeCell ref="K30:M30"/>
    <mergeCell ref="K31:M31"/>
    <mergeCell ref="K32:M32"/>
  </mergeCells>
  <hyperlinks>
    <hyperlink ref="J39" r:id="rId1" display="jane.smith3544@skymail.com"/>
    <hyperlink ref="J51" r:id="rId2" display="audit&amp;riskmanagement@tdsb.on.ca"/>
  </hyperlinks>
  <printOptions horizontalCentered="1" verticalCentered="1"/>
  <pageMargins left="0" right="0" top="0.5" bottom="0.5" header="0.5" footer="0.5"/>
  <pageSetup fitToHeight="1" fitToWidth="1" horizontalDpi="600" verticalDpi="600" orientation="portrait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TDSB</dc:creator>
  <cp:keywords/>
  <dc:description/>
  <cp:lastModifiedBy>McLaughlin, Paula</cp:lastModifiedBy>
  <cp:lastPrinted>2018-02-02T20:26:41Z</cp:lastPrinted>
  <dcterms:created xsi:type="dcterms:W3CDTF">2006-09-07T16:20:26Z</dcterms:created>
  <dcterms:modified xsi:type="dcterms:W3CDTF">2019-03-12T16:10:58Z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